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always"/>
  <mc:AlternateContent xmlns:mc="http://schemas.openxmlformats.org/markup-compatibility/2006">
    <mc:Choice Requires="x15">
      <x15ac:absPath xmlns:x15ac="http://schemas.microsoft.com/office/spreadsheetml/2010/11/ac" url="Y:\Animation atelier DUERP\Documents animation atelier\Supports à jour\"/>
    </mc:Choice>
  </mc:AlternateContent>
  <xr:revisionPtr revIDLastSave="0" documentId="13_ncr:1_{F1820316-26BA-488B-A6A0-593DF9348A0D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Page de garde" sheetId="10" r:id="rId1"/>
    <sheet name="Informations générales" sheetId="12" r:id="rId2"/>
    <sheet name="Guide d'utilisation" sheetId="22" r:id="rId3"/>
    <sheet name="Unité de travail" sheetId="1" r:id="rId4"/>
    <sheet name="Unité de travail (2)" sheetId="28" r:id="rId5"/>
    <sheet name="Unité de travail (3)" sheetId="29" r:id="rId6"/>
    <sheet name="UT RPS" sheetId="9" r:id="rId7"/>
    <sheet name="UT RPS (2)" sheetId="30" r:id="rId8"/>
    <sheet name="Menus déroulants" sheetId="2" state="hidden" r:id="rId9"/>
  </sheets>
  <externalReferences>
    <externalReference r:id="rId10"/>
  </externalReferences>
  <definedNames>
    <definedName name="_xlnm._FilterDatabase" localSheetId="4" hidden="1">'Unité de travail (2)'!$B$8:$S$350</definedName>
    <definedName name="_xlnm._FilterDatabase" localSheetId="6" hidden="1">'UT RPS'!$C$8:$N$59</definedName>
    <definedName name="_xlnm._FilterDatabase" localSheetId="7" hidden="1">'UT RPS (2)'!$C$8:$N$59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30" l="1"/>
  <c r="L34" i="30"/>
  <c r="K34" i="30"/>
  <c r="F34" i="30"/>
  <c r="G34" i="30" s="1"/>
  <c r="N34" i="30" s="1"/>
  <c r="M33" i="30"/>
  <c r="L33" i="30"/>
  <c r="K33" i="30"/>
  <c r="G33" i="30"/>
  <c r="N33" i="30" s="1"/>
  <c r="F33" i="30"/>
  <c r="M32" i="30"/>
  <c r="L32" i="30"/>
  <c r="K32" i="30"/>
  <c r="F32" i="30"/>
  <c r="G32" i="30" s="1"/>
  <c r="N32" i="30" s="1"/>
  <c r="M31" i="30"/>
  <c r="L31" i="30"/>
  <c r="K31" i="30"/>
  <c r="F31" i="30"/>
  <c r="G31" i="30" s="1"/>
  <c r="N31" i="30" s="1"/>
  <c r="M30" i="30"/>
  <c r="L30" i="30"/>
  <c r="K30" i="30"/>
  <c r="F30" i="30"/>
  <c r="G30" i="30" s="1"/>
  <c r="N30" i="30" s="1"/>
  <c r="M29" i="30"/>
  <c r="L29" i="30"/>
  <c r="K29" i="30"/>
  <c r="G29" i="30"/>
  <c r="N29" i="30" s="1"/>
  <c r="F29" i="30"/>
  <c r="M28" i="30"/>
  <c r="L28" i="30"/>
  <c r="K28" i="30"/>
  <c r="F28" i="30"/>
  <c r="G28" i="30" s="1"/>
  <c r="N28" i="30" s="1"/>
  <c r="M27" i="30"/>
  <c r="L27" i="30"/>
  <c r="K27" i="30"/>
  <c r="F27" i="30"/>
  <c r="G27" i="30" s="1"/>
  <c r="N27" i="30" s="1"/>
  <c r="M26" i="30"/>
  <c r="L26" i="30"/>
  <c r="K26" i="30"/>
  <c r="F26" i="30"/>
  <c r="G26" i="30" s="1"/>
  <c r="N26" i="30" s="1"/>
  <c r="M25" i="30"/>
  <c r="L25" i="30"/>
  <c r="K25" i="30"/>
  <c r="G25" i="30"/>
  <c r="N25" i="30" s="1"/>
  <c r="F25" i="30"/>
  <c r="M24" i="30"/>
  <c r="L24" i="30"/>
  <c r="K24" i="30"/>
  <c r="F24" i="30"/>
  <c r="G24" i="30" s="1"/>
  <c r="N24" i="30" s="1"/>
  <c r="M23" i="30"/>
  <c r="L23" i="30"/>
  <c r="K23" i="30"/>
  <c r="F23" i="30"/>
  <c r="G23" i="30" s="1"/>
  <c r="N23" i="30" s="1"/>
  <c r="M22" i="30"/>
  <c r="L22" i="30"/>
  <c r="K22" i="30"/>
  <c r="F22" i="30"/>
  <c r="G22" i="30" s="1"/>
  <c r="N22" i="30" s="1"/>
  <c r="M21" i="30"/>
  <c r="L21" i="30"/>
  <c r="K21" i="30"/>
  <c r="G21" i="30"/>
  <c r="N21" i="30" s="1"/>
  <c r="F21" i="30"/>
  <c r="M20" i="30"/>
  <c r="L20" i="30"/>
  <c r="K20" i="30"/>
  <c r="F20" i="30"/>
  <c r="G20" i="30" s="1"/>
  <c r="N20" i="30" s="1"/>
  <c r="M19" i="30"/>
  <c r="L19" i="30"/>
  <c r="K19" i="30"/>
  <c r="F19" i="30"/>
  <c r="G19" i="30" s="1"/>
  <c r="N19" i="30" s="1"/>
  <c r="M18" i="30"/>
  <c r="L18" i="30"/>
  <c r="K18" i="30"/>
  <c r="F18" i="30"/>
  <c r="G18" i="30" s="1"/>
  <c r="N18" i="30" s="1"/>
  <c r="M17" i="30"/>
  <c r="L17" i="30"/>
  <c r="K17" i="30"/>
  <c r="G17" i="30"/>
  <c r="N17" i="30" s="1"/>
  <c r="F17" i="30"/>
  <c r="M16" i="30"/>
  <c r="L16" i="30"/>
  <c r="K16" i="30"/>
  <c r="F16" i="30"/>
  <c r="G16" i="30" s="1"/>
  <c r="N16" i="30" s="1"/>
  <c r="M15" i="30"/>
  <c r="L15" i="30"/>
  <c r="K15" i="30"/>
  <c r="F15" i="30"/>
  <c r="G15" i="30" s="1"/>
  <c r="N15" i="30" s="1"/>
  <c r="M14" i="30"/>
  <c r="L14" i="30"/>
  <c r="K14" i="30"/>
  <c r="F14" i="30"/>
  <c r="G14" i="30" s="1"/>
  <c r="N14" i="30" s="1"/>
  <c r="M13" i="30"/>
  <c r="L13" i="30"/>
  <c r="K13" i="30"/>
  <c r="G13" i="30"/>
  <c r="N13" i="30" s="1"/>
  <c r="F13" i="30"/>
  <c r="M12" i="30"/>
  <c r="L12" i="30"/>
  <c r="K12" i="30"/>
  <c r="F12" i="30"/>
  <c r="G12" i="30" s="1"/>
  <c r="N12" i="30" s="1"/>
  <c r="M11" i="30"/>
  <c r="L11" i="30"/>
  <c r="K11" i="30"/>
  <c r="F11" i="30"/>
  <c r="G11" i="30" s="1"/>
  <c r="N11" i="30" s="1"/>
  <c r="M10" i="30"/>
  <c r="L10" i="30"/>
  <c r="K10" i="30"/>
  <c r="F10" i="30"/>
  <c r="G10" i="30" s="1"/>
  <c r="N10" i="30" s="1"/>
  <c r="M9" i="30"/>
  <c r="L9" i="30"/>
  <c r="K9" i="30"/>
  <c r="G9" i="30"/>
  <c r="N9" i="30" s="1"/>
  <c r="F9" i="30"/>
  <c r="N350" i="29"/>
  <c r="M350" i="29"/>
  <c r="L350" i="29"/>
  <c r="G350" i="29"/>
  <c r="F350" i="29"/>
  <c r="H350" i="29" s="1"/>
  <c r="O350" i="29" s="1"/>
  <c r="O349" i="29"/>
  <c r="N349" i="29"/>
  <c r="M349" i="29"/>
  <c r="L349" i="29"/>
  <c r="G349" i="29"/>
  <c r="F349" i="29"/>
  <c r="H349" i="29" s="1"/>
  <c r="O348" i="29"/>
  <c r="N348" i="29"/>
  <c r="M348" i="29"/>
  <c r="L348" i="29"/>
  <c r="G348" i="29"/>
  <c r="F348" i="29"/>
  <c r="H348" i="29" s="1"/>
  <c r="N347" i="29"/>
  <c r="M347" i="29"/>
  <c r="L347" i="29"/>
  <c r="G347" i="29"/>
  <c r="F347" i="29"/>
  <c r="H347" i="29" s="1"/>
  <c r="O347" i="29" s="1"/>
  <c r="N346" i="29"/>
  <c r="M346" i="29"/>
  <c r="L346" i="29"/>
  <c r="H346" i="29"/>
  <c r="O346" i="29" s="1"/>
  <c r="G346" i="29"/>
  <c r="F346" i="29"/>
  <c r="N345" i="29"/>
  <c r="M345" i="29"/>
  <c r="L345" i="29"/>
  <c r="H345" i="29"/>
  <c r="O345" i="29" s="1"/>
  <c r="G345" i="29"/>
  <c r="F345" i="29"/>
  <c r="N344" i="29"/>
  <c r="M344" i="29"/>
  <c r="L344" i="29"/>
  <c r="G344" i="29"/>
  <c r="H344" i="29" s="1"/>
  <c r="O344" i="29" s="1"/>
  <c r="F344" i="29"/>
  <c r="N343" i="29"/>
  <c r="M343" i="29"/>
  <c r="L343" i="29"/>
  <c r="G343" i="29"/>
  <c r="F343" i="29"/>
  <c r="N342" i="29"/>
  <c r="M342" i="29"/>
  <c r="L342" i="29"/>
  <c r="G342" i="29"/>
  <c r="F342" i="29"/>
  <c r="H342" i="29" s="1"/>
  <c r="O342" i="29" s="1"/>
  <c r="N341" i="29"/>
  <c r="M341" i="29"/>
  <c r="L341" i="29"/>
  <c r="G341" i="29"/>
  <c r="F341" i="29"/>
  <c r="H341" i="29" s="1"/>
  <c r="O341" i="29" s="1"/>
  <c r="N340" i="29"/>
  <c r="M340" i="29"/>
  <c r="L340" i="29"/>
  <c r="G340" i="29"/>
  <c r="F340" i="29"/>
  <c r="H340" i="29" s="1"/>
  <c r="O340" i="29" s="1"/>
  <c r="N339" i="29"/>
  <c r="M339" i="29"/>
  <c r="L339" i="29"/>
  <c r="G339" i="29"/>
  <c r="F339" i="29"/>
  <c r="H339" i="29" s="1"/>
  <c r="N338" i="29"/>
  <c r="M338" i="29"/>
  <c r="L338" i="29"/>
  <c r="H338" i="29"/>
  <c r="O338" i="29" s="1"/>
  <c r="G338" i="29"/>
  <c r="F338" i="29"/>
  <c r="N337" i="29"/>
  <c r="M337" i="29"/>
  <c r="L337" i="29"/>
  <c r="H337" i="29"/>
  <c r="O337" i="29" s="1"/>
  <c r="G337" i="29"/>
  <c r="F337" i="29"/>
  <c r="N336" i="29"/>
  <c r="M336" i="29"/>
  <c r="L336" i="29"/>
  <c r="H336" i="29"/>
  <c r="O336" i="29" s="1"/>
  <c r="G336" i="29"/>
  <c r="F336" i="29"/>
  <c r="N335" i="29"/>
  <c r="M335" i="29"/>
  <c r="L335" i="29"/>
  <c r="G335" i="29"/>
  <c r="F335" i="29"/>
  <c r="H335" i="29" s="1"/>
  <c r="O335" i="29" s="1"/>
  <c r="N334" i="29"/>
  <c r="M334" i="29"/>
  <c r="L334" i="29"/>
  <c r="G334" i="29"/>
  <c r="F334" i="29"/>
  <c r="H334" i="29" s="1"/>
  <c r="O334" i="29" s="1"/>
  <c r="O333" i="29"/>
  <c r="N333" i="29"/>
  <c r="M333" i="29"/>
  <c r="L333" i="29"/>
  <c r="G333" i="29"/>
  <c r="F333" i="29"/>
  <c r="H333" i="29" s="1"/>
  <c r="N332" i="29"/>
  <c r="O332" i="29" s="1"/>
  <c r="M332" i="29"/>
  <c r="L332" i="29"/>
  <c r="G332" i="29"/>
  <c r="F332" i="29"/>
  <c r="H332" i="29" s="1"/>
  <c r="N331" i="29"/>
  <c r="M331" i="29"/>
  <c r="L331" i="29"/>
  <c r="G331" i="29"/>
  <c r="F331" i="29"/>
  <c r="H331" i="29" s="1"/>
  <c r="O331" i="29" s="1"/>
  <c r="N330" i="29"/>
  <c r="M330" i="29"/>
  <c r="L330" i="29"/>
  <c r="H330" i="29"/>
  <c r="O330" i="29" s="1"/>
  <c r="G330" i="29"/>
  <c r="F330" i="29"/>
  <c r="N329" i="29"/>
  <c r="M329" i="29"/>
  <c r="L329" i="29"/>
  <c r="H329" i="29"/>
  <c r="O329" i="29" s="1"/>
  <c r="G329" i="29"/>
  <c r="F329" i="29"/>
  <c r="N328" i="29"/>
  <c r="M328" i="29"/>
  <c r="L328" i="29"/>
  <c r="H328" i="29"/>
  <c r="O328" i="29" s="1"/>
  <c r="G328" i="29"/>
  <c r="F328" i="29"/>
  <c r="N327" i="29"/>
  <c r="M327" i="29"/>
  <c r="L327" i="29"/>
  <c r="G327" i="29"/>
  <c r="F327" i="29"/>
  <c r="H327" i="29" s="1"/>
  <c r="O327" i="29" s="1"/>
  <c r="N326" i="29"/>
  <c r="M326" i="29"/>
  <c r="L326" i="29"/>
  <c r="G326" i="29"/>
  <c r="F326" i="29"/>
  <c r="H326" i="29" s="1"/>
  <c r="O326" i="29" s="1"/>
  <c r="N325" i="29"/>
  <c r="M325" i="29"/>
  <c r="L325" i="29"/>
  <c r="G325" i="29"/>
  <c r="F325" i="29"/>
  <c r="H325" i="29" s="1"/>
  <c r="O325" i="29" s="1"/>
  <c r="N324" i="29"/>
  <c r="M324" i="29"/>
  <c r="L324" i="29"/>
  <c r="G324" i="29"/>
  <c r="F324" i="29"/>
  <c r="H324" i="29" s="1"/>
  <c r="O324" i="29" s="1"/>
  <c r="N323" i="29"/>
  <c r="M323" i="29"/>
  <c r="L323" i="29"/>
  <c r="G323" i="29"/>
  <c r="F323" i="29"/>
  <c r="H323" i="29" s="1"/>
  <c r="O323" i="29" s="1"/>
  <c r="N322" i="29"/>
  <c r="M322" i="29"/>
  <c r="L322" i="29"/>
  <c r="H322" i="29"/>
  <c r="O322" i="29" s="1"/>
  <c r="G322" i="29"/>
  <c r="F322" i="29"/>
  <c r="N321" i="29"/>
  <c r="M321" i="29"/>
  <c r="L321" i="29"/>
  <c r="H321" i="29"/>
  <c r="O321" i="29" s="1"/>
  <c r="G321" i="29"/>
  <c r="F321" i="29"/>
  <c r="N320" i="29"/>
  <c r="M320" i="29"/>
  <c r="L320" i="29"/>
  <c r="G320" i="29"/>
  <c r="H320" i="29" s="1"/>
  <c r="O320" i="29" s="1"/>
  <c r="F320" i="29"/>
  <c r="N319" i="29"/>
  <c r="M319" i="29"/>
  <c r="L319" i="29"/>
  <c r="G319" i="29"/>
  <c r="F319" i="29"/>
  <c r="N318" i="29"/>
  <c r="M318" i="29"/>
  <c r="L318" i="29"/>
  <c r="G318" i="29"/>
  <c r="F318" i="29"/>
  <c r="H318" i="29" s="1"/>
  <c r="O318" i="29" s="1"/>
  <c r="N317" i="29"/>
  <c r="M317" i="29"/>
  <c r="L317" i="29"/>
  <c r="G317" i="29"/>
  <c r="F317" i="29"/>
  <c r="H317" i="29" s="1"/>
  <c r="O317" i="29" s="1"/>
  <c r="O316" i="29"/>
  <c r="N316" i="29"/>
  <c r="M316" i="29"/>
  <c r="L316" i="29"/>
  <c r="G316" i="29"/>
  <c r="F316" i="29"/>
  <c r="H316" i="29" s="1"/>
  <c r="N315" i="29"/>
  <c r="M315" i="29"/>
  <c r="L315" i="29"/>
  <c r="G315" i="29"/>
  <c r="F315" i="29"/>
  <c r="H315" i="29" s="1"/>
  <c r="N314" i="29"/>
  <c r="M314" i="29"/>
  <c r="L314" i="29"/>
  <c r="H314" i="29"/>
  <c r="O314" i="29" s="1"/>
  <c r="G314" i="29"/>
  <c r="F314" i="29"/>
  <c r="N313" i="29"/>
  <c r="M313" i="29"/>
  <c r="L313" i="29"/>
  <c r="H313" i="29"/>
  <c r="O313" i="29" s="1"/>
  <c r="G313" i="29"/>
  <c r="F313" i="29"/>
  <c r="N312" i="29"/>
  <c r="M312" i="29"/>
  <c r="L312" i="29"/>
  <c r="G312" i="29"/>
  <c r="H312" i="29" s="1"/>
  <c r="O312" i="29" s="1"/>
  <c r="F312" i="29"/>
  <c r="N311" i="29"/>
  <c r="M311" i="29"/>
  <c r="L311" i="29"/>
  <c r="G311" i="29"/>
  <c r="F311" i="29"/>
  <c r="N310" i="29"/>
  <c r="M310" i="29"/>
  <c r="L310" i="29"/>
  <c r="G310" i="29"/>
  <c r="F310" i="29"/>
  <c r="H310" i="29" s="1"/>
  <c r="O310" i="29" s="1"/>
  <c r="O309" i="29"/>
  <c r="N309" i="29"/>
  <c r="M309" i="29"/>
  <c r="L309" i="29"/>
  <c r="G309" i="29"/>
  <c r="F309" i="29"/>
  <c r="H309" i="29" s="1"/>
  <c r="N308" i="29"/>
  <c r="M308" i="29"/>
  <c r="L308" i="29"/>
  <c r="G308" i="29"/>
  <c r="F308" i="29"/>
  <c r="H308" i="29" s="1"/>
  <c r="O308" i="29" s="1"/>
  <c r="N307" i="29"/>
  <c r="M307" i="29"/>
  <c r="L307" i="29"/>
  <c r="G307" i="29"/>
  <c r="H307" i="29" s="1"/>
  <c r="O307" i="29" s="1"/>
  <c r="F307" i="29"/>
  <c r="N306" i="29"/>
  <c r="M306" i="29"/>
  <c r="L306" i="29"/>
  <c r="H306" i="29"/>
  <c r="O306" i="29" s="1"/>
  <c r="G306" i="29"/>
  <c r="F306" i="29"/>
  <c r="N305" i="29"/>
  <c r="M305" i="29"/>
  <c r="L305" i="29"/>
  <c r="H305" i="29"/>
  <c r="O305" i="29" s="1"/>
  <c r="G305" i="29"/>
  <c r="F305" i="29"/>
  <c r="N304" i="29"/>
  <c r="M304" i="29"/>
  <c r="L304" i="29"/>
  <c r="G304" i="29"/>
  <c r="H304" i="29" s="1"/>
  <c r="O304" i="29" s="1"/>
  <c r="F304" i="29"/>
  <c r="N303" i="29"/>
  <c r="M303" i="29"/>
  <c r="L303" i="29"/>
  <c r="G303" i="29"/>
  <c r="F303" i="29"/>
  <c r="H303" i="29" s="1"/>
  <c r="O303" i="29" s="1"/>
  <c r="N302" i="29"/>
  <c r="M302" i="29"/>
  <c r="L302" i="29"/>
  <c r="G302" i="29"/>
  <c r="F302" i="29"/>
  <c r="H302" i="29" s="1"/>
  <c r="O302" i="29" s="1"/>
  <c r="N301" i="29"/>
  <c r="M301" i="29"/>
  <c r="L301" i="29"/>
  <c r="G301" i="29"/>
  <c r="H301" i="29" s="1"/>
  <c r="O301" i="29" s="1"/>
  <c r="F301" i="29"/>
  <c r="N300" i="29"/>
  <c r="M300" i="29"/>
  <c r="L300" i="29"/>
  <c r="G300" i="29"/>
  <c r="F300" i="29"/>
  <c r="H300" i="29" s="1"/>
  <c r="O300" i="29" s="1"/>
  <c r="N299" i="29"/>
  <c r="M299" i="29"/>
  <c r="L299" i="29"/>
  <c r="H299" i="29"/>
  <c r="G299" i="29"/>
  <c r="F299" i="29"/>
  <c r="N298" i="29"/>
  <c r="M298" i="29"/>
  <c r="L298" i="29"/>
  <c r="H298" i="29"/>
  <c r="O298" i="29" s="1"/>
  <c r="G298" i="29"/>
  <c r="F298" i="29"/>
  <c r="N297" i="29"/>
  <c r="M297" i="29"/>
  <c r="L297" i="29"/>
  <c r="H297" i="29"/>
  <c r="O297" i="29" s="1"/>
  <c r="G297" i="29"/>
  <c r="F297" i="29"/>
  <c r="N296" i="29"/>
  <c r="M296" i="29"/>
  <c r="L296" i="29"/>
  <c r="G296" i="29"/>
  <c r="H296" i="29" s="1"/>
  <c r="O296" i="29" s="1"/>
  <c r="F296" i="29"/>
  <c r="N295" i="29"/>
  <c r="M295" i="29"/>
  <c r="L295" i="29"/>
  <c r="G295" i="29"/>
  <c r="F295" i="29"/>
  <c r="N294" i="29"/>
  <c r="M294" i="29"/>
  <c r="L294" i="29"/>
  <c r="G294" i="29"/>
  <c r="F294" i="29"/>
  <c r="H294" i="29" s="1"/>
  <c r="O294" i="29" s="1"/>
  <c r="N293" i="29"/>
  <c r="M293" i="29"/>
  <c r="L293" i="29"/>
  <c r="G293" i="29"/>
  <c r="H293" i="29" s="1"/>
  <c r="O293" i="29" s="1"/>
  <c r="F293" i="29"/>
  <c r="O292" i="29"/>
  <c r="N292" i="29"/>
  <c r="M292" i="29"/>
  <c r="L292" i="29"/>
  <c r="G292" i="29"/>
  <c r="F292" i="29"/>
  <c r="H292" i="29" s="1"/>
  <c r="N291" i="29"/>
  <c r="M291" i="29"/>
  <c r="L291" i="29"/>
  <c r="G291" i="29"/>
  <c r="F291" i="29"/>
  <c r="H291" i="29" s="1"/>
  <c r="N290" i="29"/>
  <c r="M290" i="29"/>
  <c r="L290" i="29"/>
  <c r="H290" i="29"/>
  <c r="O290" i="29" s="1"/>
  <c r="G290" i="29"/>
  <c r="F290" i="29"/>
  <c r="N289" i="29"/>
  <c r="M289" i="29"/>
  <c r="L289" i="29"/>
  <c r="H289" i="29"/>
  <c r="O289" i="29" s="1"/>
  <c r="G289" i="29"/>
  <c r="F289" i="29"/>
  <c r="N288" i="29"/>
  <c r="M288" i="29"/>
  <c r="L288" i="29"/>
  <c r="G288" i="29"/>
  <c r="H288" i="29" s="1"/>
  <c r="O288" i="29" s="1"/>
  <c r="F288" i="29"/>
  <c r="N287" i="29"/>
  <c r="M287" i="29"/>
  <c r="L287" i="29"/>
  <c r="G287" i="29"/>
  <c r="F287" i="29"/>
  <c r="N286" i="29"/>
  <c r="M286" i="29"/>
  <c r="L286" i="29"/>
  <c r="G286" i="29"/>
  <c r="F286" i="29"/>
  <c r="H286" i="29" s="1"/>
  <c r="O286" i="29" s="1"/>
  <c r="O285" i="29"/>
  <c r="N285" i="29"/>
  <c r="M285" i="29"/>
  <c r="L285" i="29"/>
  <c r="G285" i="29"/>
  <c r="H285" i="29" s="1"/>
  <c r="F285" i="29"/>
  <c r="N284" i="29"/>
  <c r="M284" i="29"/>
  <c r="L284" i="29"/>
  <c r="G284" i="29"/>
  <c r="F284" i="29"/>
  <c r="H284" i="29" s="1"/>
  <c r="O284" i="29" s="1"/>
  <c r="N283" i="29"/>
  <c r="M283" i="29"/>
  <c r="L283" i="29"/>
  <c r="G283" i="29"/>
  <c r="F283" i="29"/>
  <c r="H283" i="29" s="1"/>
  <c r="O283" i="29" s="1"/>
  <c r="N282" i="29"/>
  <c r="M282" i="29"/>
  <c r="L282" i="29"/>
  <c r="H282" i="29"/>
  <c r="O282" i="29" s="1"/>
  <c r="G282" i="29"/>
  <c r="F282" i="29"/>
  <c r="N281" i="29"/>
  <c r="M281" i="29"/>
  <c r="L281" i="29"/>
  <c r="H281" i="29"/>
  <c r="O281" i="29" s="1"/>
  <c r="G281" i="29"/>
  <c r="F281" i="29"/>
  <c r="N280" i="29"/>
  <c r="M280" i="29"/>
  <c r="L280" i="29"/>
  <c r="G280" i="29"/>
  <c r="H280" i="29" s="1"/>
  <c r="O280" i="29" s="1"/>
  <c r="F280" i="29"/>
  <c r="N279" i="29"/>
  <c r="M279" i="29"/>
  <c r="L279" i="29"/>
  <c r="G279" i="29"/>
  <c r="F279" i="29"/>
  <c r="H279" i="29" s="1"/>
  <c r="O279" i="29" s="1"/>
  <c r="N278" i="29"/>
  <c r="M278" i="29"/>
  <c r="L278" i="29"/>
  <c r="G278" i="29"/>
  <c r="F278" i="29"/>
  <c r="H278" i="29" s="1"/>
  <c r="O278" i="29" s="1"/>
  <c r="N277" i="29"/>
  <c r="M277" i="29"/>
  <c r="L277" i="29"/>
  <c r="G277" i="29"/>
  <c r="H277" i="29" s="1"/>
  <c r="O277" i="29" s="1"/>
  <c r="F277" i="29"/>
  <c r="N276" i="29"/>
  <c r="M276" i="29"/>
  <c r="L276" i="29"/>
  <c r="G276" i="29"/>
  <c r="F276" i="29"/>
  <c r="H276" i="29" s="1"/>
  <c r="O276" i="29" s="1"/>
  <c r="N275" i="29"/>
  <c r="M275" i="29"/>
  <c r="L275" i="29"/>
  <c r="G275" i="29"/>
  <c r="F275" i="29"/>
  <c r="H275" i="29" s="1"/>
  <c r="N274" i="29"/>
  <c r="M274" i="29"/>
  <c r="L274" i="29"/>
  <c r="H274" i="29"/>
  <c r="O274" i="29" s="1"/>
  <c r="G274" i="29"/>
  <c r="F274" i="29"/>
  <c r="N273" i="29"/>
  <c r="M273" i="29"/>
  <c r="L273" i="29"/>
  <c r="H273" i="29"/>
  <c r="O273" i="29" s="1"/>
  <c r="G273" i="29"/>
  <c r="F273" i="29"/>
  <c r="N272" i="29"/>
  <c r="M272" i="29"/>
  <c r="L272" i="29"/>
  <c r="H272" i="29"/>
  <c r="O272" i="29" s="1"/>
  <c r="G272" i="29"/>
  <c r="F272" i="29"/>
  <c r="N271" i="29"/>
  <c r="M271" i="29"/>
  <c r="L271" i="29"/>
  <c r="G271" i="29"/>
  <c r="F271" i="29"/>
  <c r="H271" i="29" s="1"/>
  <c r="O271" i="29" s="1"/>
  <c r="N270" i="29"/>
  <c r="M270" i="29"/>
  <c r="L270" i="29"/>
  <c r="G270" i="29"/>
  <c r="F270" i="29"/>
  <c r="H270" i="29" s="1"/>
  <c r="O270" i="29" s="1"/>
  <c r="N269" i="29"/>
  <c r="M269" i="29"/>
  <c r="L269" i="29"/>
  <c r="G269" i="29"/>
  <c r="H269" i="29" s="1"/>
  <c r="O269" i="29" s="1"/>
  <c r="F269" i="29"/>
  <c r="N268" i="29"/>
  <c r="O268" i="29" s="1"/>
  <c r="M268" i="29"/>
  <c r="L268" i="29"/>
  <c r="G268" i="29"/>
  <c r="F268" i="29"/>
  <c r="H268" i="29" s="1"/>
  <c r="N267" i="29"/>
  <c r="M267" i="29"/>
  <c r="L267" i="29"/>
  <c r="G267" i="29"/>
  <c r="F267" i="29"/>
  <c r="H267" i="29" s="1"/>
  <c r="N266" i="29"/>
  <c r="M266" i="29"/>
  <c r="L266" i="29"/>
  <c r="H266" i="29"/>
  <c r="O266" i="29" s="1"/>
  <c r="G266" i="29"/>
  <c r="F266" i="29"/>
  <c r="N265" i="29"/>
  <c r="M265" i="29"/>
  <c r="L265" i="29"/>
  <c r="H265" i="29"/>
  <c r="O265" i="29" s="1"/>
  <c r="G265" i="29"/>
  <c r="F265" i="29"/>
  <c r="N264" i="29"/>
  <c r="M264" i="29"/>
  <c r="L264" i="29"/>
  <c r="G264" i="29"/>
  <c r="H264" i="29" s="1"/>
  <c r="O264" i="29" s="1"/>
  <c r="F264" i="29"/>
  <c r="N263" i="29"/>
  <c r="M263" i="29"/>
  <c r="L263" i="29"/>
  <c r="G263" i="29"/>
  <c r="F263" i="29"/>
  <c r="H263" i="29" s="1"/>
  <c r="O263" i="29" s="1"/>
  <c r="N262" i="29"/>
  <c r="M262" i="29"/>
  <c r="L262" i="29"/>
  <c r="G262" i="29"/>
  <c r="F262" i="29"/>
  <c r="H262" i="29" s="1"/>
  <c r="O262" i="29" s="1"/>
  <c r="O261" i="29"/>
  <c r="N261" i="29"/>
  <c r="M261" i="29"/>
  <c r="L261" i="29"/>
  <c r="G261" i="29"/>
  <c r="F261" i="29"/>
  <c r="H261" i="29" s="1"/>
  <c r="O260" i="29"/>
  <c r="N260" i="29"/>
  <c r="M260" i="29"/>
  <c r="L260" i="29"/>
  <c r="G260" i="29"/>
  <c r="F260" i="29"/>
  <c r="H260" i="29" s="1"/>
  <c r="N259" i="29"/>
  <c r="M259" i="29"/>
  <c r="L259" i="29"/>
  <c r="G259" i="29"/>
  <c r="F259" i="29"/>
  <c r="H259" i="29" s="1"/>
  <c r="O259" i="29" s="1"/>
  <c r="N258" i="29"/>
  <c r="M258" i="29"/>
  <c r="L258" i="29"/>
  <c r="H258" i="29"/>
  <c r="O258" i="29" s="1"/>
  <c r="G258" i="29"/>
  <c r="F258" i="29"/>
  <c r="N257" i="29"/>
  <c r="M257" i="29"/>
  <c r="L257" i="29"/>
  <c r="H257" i="29"/>
  <c r="O257" i="29" s="1"/>
  <c r="G257" i="29"/>
  <c r="F257" i="29"/>
  <c r="N256" i="29"/>
  <c r="M256" i="29"/>
  <c r="L256" i="29"/>
  <c r="G256" i="29"/>
  <c r="H256" i="29" s="1"/>
  <c r="O256" i="29" s="1"/>
  <c r="F256" i="29"/>
  <c r="N255" i="29"/>
  <c r="M255" i="29"/>
  <c r="L255" i="29"/>
  <c r="G255" i="29"/>
  <c r="F255" i="29"/>
  <c r="N254" i="29"/>
  <c r="M254" i="29"/>
  <c r="L254" i="29"/>
  <c r="G254" i="29"/>
  <c r="F254" i="29"/>
  <c r="H254" i="29" s="1"/>
  <c r="O254" i="29" s="1"/>
  <c r="N253" i="29"/>
  <c r="M253" i="29"/>
  <c r="L253" i="29"/>
  <c r="G253" i="29"/>
  <c r="F253" i="29"/>
  <c r="H253" i="29" s="1"/>
  <c r="O253" i="29" s="1"/>
  <c r="N252" i="29"/>
  <c r="M252" i="29"/>
  <c r="L252" i="29"/>
  <c r="G252" i="29"/>
  <c r="F252" i="29"/>
  <c r="H252" i="29" s="1"/>
  <c r="O252" i="29" s="1"/>
  <c r="N251" i="29"/>
  <c r="M251" i="29"/>
  <c r="L251" i="29"/>
  <c r="G251" i="29"/>
  <c r="F251" i="29"/>
  <c r="H251" i="29" s="1"/>
  <c r="N250" i="29"/>
  <c r="M250" i="29"/>
  <c r="L250" i="29"/>
  <c r="H250" i="29"/>
  <c r="O250" i="29" s="1"/>
  <c r="G250" i="29"/>
  <c r="F250" i="29"/>
  <c r="N249" i="29"/>
  <c r="M249" i="29"/>
  <c r="L249" i="29"/>
  <c r="H249" i="29"/>
  <c r="O249" i="29" s="1"/>
  <c r="G249" i="29"/>
  <c r="F249" i="29"/>
  <c r="N248" i="29"/>
  <c r="M248" i="29"/>
  <c r="L248" i="29"/>
  <c r="H248" i="29"/>
  <c r="O248" i="29" s="1"/>
  <c r="G248" i="29"/>
  <c r="F248" i="29"/>
  <c r="N247" i="29"/>
  <c r="M247" i="29"/>
  <c r="L247" i="29"/>
  <c r="G247" i="29"/>
  <c r="F247" i="29"/>
  <c r="H247" i="29" s="1"/>
  <c r="O247" i="29" s="1"/>
  <c r="N246" i="29"/>
  <c r="M246" i="29"/>
  <c r="L246" i="29"/>
  <c r="G246" i="29"/>
  <c r="F246" i="29"/>
  <c r="H246" i="29" s="1"/>
  <c r="O246" i="29" s="1"/>
  <c r="O245" i="29"/>
  <c r="N245" i="29"/>
  <c r="M245" i="29"/>
  <c r="L245" i="29"/>
  <c r="G245" i="29"/>
  <c r="F245" i="29"/>
  <c r="H245" i="29" s="1"/>
  <c r="N244" i="29"/>
  <c r="O244" i="29" s="1"/>
  <c r="M244" i="29"/>
  <c r="L244" i="29"/>
  <c r="G244" i="29"/>
  <c r="F244" i="29"/>
  <c r="H244" i="29" s="1"/>
  <c r="N243" i="29"/>
  <c r="O243" i="29" s="1"/>
  <c r="M243" i="29"/>
  <c r="L243" i="29"/>
  <c r="H243" i="29"/>
  <c r="G243" i="29"/>
  <c r="F243" i="29"/>
  <c r="N242" i="29"/>
  <c r="M242" i="29"/>
  <c r="L242" i="29"/>
  <c r="H242" i="29"/>
  <c r="O242" i="29" s="1"/>
  <c r="G242" i="29"/>
  <c r="F242" i="29"/>
  <c r="N241" i="29"/>
  <c r="M241" i="29"/>
  <c r="L241" i="29"/>
  <c r="H241" i="29"/>
  <c r="O241" i="29" s="1"/>
  <c r="G241" i="29"/>
  <c r="F241" i="29"/>
  <c r="N240" i="29"/>
  <c r="M240" i="29"/>
  <c r="L240" i="29"/>
  <c r="G240" i="29"/>
  <c r="H240" i="29" s="1"/>
  <c r="O240" i="29" s="1"/>
  <c r="F240" i="29"/>
  <c r="N239" i="29"/>
  <c r="M239" i="29"/>
  <c r="L239" i="29"/>
  <c r="G239" i="29"/>
  <c r="F239" i="29"/>
  <c r="H239" i="29" s="1"/>
  <c r="O239" i="29" s="1"/>
  <c r="N238" i="29"/>
  <c r="M238" i="29"/>
  <c r="L238" i="29"/>
  <c r="G238" i="29"/>
  <c r="F238" i="29"/>
  <c r="H238" i="29" s="1"/>
  <c r="O238" i="29" s="1"/>
  <c r="O237" i="29"/>
  <c r="N237" i="29"/>
  <c r="M237" i="29"/>
  <c r="L237" i="29"/>
  <c r="G237" i="29"/>
  <c r="F237" i="29"/>
  <c r="H237" i="29" s="1"/>
  <c r="O236" i="29"/>
  <c r="N236" i="29"/>
  <c r="M236" i="29"/>
  <c r="L236" i="29"/>
  <c r="G236" i="29"/>
  <c r="F236" i="29"/>
  <c r="H236" i="29" s="1"/>
  <c r="N235" i="29"/>
  <c r="M235" i="29"/>
  <c r="L235" i="29"/>
  <c r="G235" i="29"/>
  <c r="F235" i="29"/>
  <c r="H235" i="29" s="1"/>
  <c r="O235" i="29" s="1"/>
  <c r="N234" i="29"/>
  <c r="M234" i="29"/>
  <c r="L234" i="29"/>
  <c r="H234" i="29"/>
  <c r="O234" i="29" s="1"/>
  <c r="G234" i="29"/>
  <c r="F234" i="29"/>
  <c r="N233" i="29"/>
  <c r="M233" i="29"/>
  <c r="L233" i="29"/>
  <c r="H233" i="29"/>
  <c r="O233" i="29" s="1"/>
  <c r="G233" i="29"/>
  <c r="F233" i="29"/>
  <c r="N232" i="29"/>
  <c r="M232" i="29"/>
  <c r="L232" i="29"/>
  <c r="G232" i="29"/>
  <c r="H232" i="29" s="1"/>
  <c r="O232" i="29" s="1"/>
  <c r="F232" i="29"/>
  <c r="N231" i="29"/>
  <c r="M231" i="29"/>
  <c r="L231" i="29"/>
  <c r="G231" i="29"/>
  <c r="F231" i="29"/>
  <c r="N230" i="29"/>
  <c r="M230" i="29"/>
  <c r="L230" i="29"/>
  <c r="G230" i="29"/>
  <c r="F230" i="29"/>
  <c r="H230" i="29" s="1"/>
  <c r="O230" i="29" s="1"/>
  <c r="N229" i="29"/>
  <c r="M229" i="29"/>
  <c r="L229" i="29"/>
  <c r="G229" i="29"/>
  <c r="F229" i="29"/>
  <c r="H229" i="29" s="1"/>
  <c r="O229" i="29" s="1"/>
  <c r="N228" i="29"/>
  <c r="M228" i="29"/>
  <c r="L228" i="29"/>
  <c r="G228" i="29"/>
  <c r="F228" i="29"/>
  <c r="H228" i="29" s="1"/>
  <c r="O228" i="29" s="1"/>
  <c r="N227" i="29"/>
  <c r="M227" i="29"/>
  <c r="L227" i="29"/>
  <c r="G227" i="29"/>
  <c r="F227" i="29"/>
  <c r="H227" i="29" s="1"/>
  <c r="N226" i="29"/>
  <c r="M226" i="29"/>
  <c r="L226" i="29"/>
  <c r="H226" i="29"/>
  <c r="O226" i="29" s="1"/>
  <c r="G226" i="29"/>
  <c r="F226" i="29"/>
  <c r="N225" i="29"/>
  <c r="M225" i="29"/>
  <c r="L225" i="29"/>
  <c r="H225" i="29"/>
  <c r="O225" i="29" s="1"/>
  <c r="G225" i="29"/>
  <c r="F225" i="29"/>
  <c r="N224" i="29"/>
  <c r="M224" i="29"/>
  <c r="L224" i="29"/>
  <c r="H224" i="29"/>
  <c r="O224" i="29" s="1"/>
  <c r="G224" i="29"/>
  <c r="F224" i="29"/>
  <c r="N223" i="29"/>
  <c r="M223" i="29"/>
  <c r="L223" i="29"/>
  <c r="G223" i="29"/>
  <c r="F223" i="29"/>
  <c r="H223" i="29" s="1"/>
  <c r="O223" i="29" s="1"/>
  <c r="N222" i="29"/>
  <c r="M222" i="29"/>
  <c r="L222" i="29"/>
  <c r="G222" i="29"/>
  <c r="F222" i="29"/>
  <c r="H222" i="29" s="1"/>
  <c r="O222" i="29" s="1"/>
  <c r="O221" i="29"/>
  <c r="N221" i="29"/>
  <c r="M221" i="29"/>
  <c r="L221" i="29"/>
  <c r="G221" i="29"/>
  <c r="F221" i="29"/>
  <c r="H221" i="29" s="1"/>
  <c r="N220" i="29"/>
  <c r="O220" i="29" s="1"/>
  <c r="M220" i="29"/>
  <c r="L220" i="29"/>
  <c r="G220" i="29"/>
  <c r="F220" i="29"/>
  <c r="H220" i="29" s="1"/>
  <c r="N219" i="29"/>
  <c r="M219" i="29"/>
  <c r="L219" i="29"/>
  <c r="G219" i="29"/>
  <c r="H219" i="29" s="1"/>
  <c r="O219" i="29" s="1"/>
  <c r="F219" i="29"/>
  <c r="N218" i="29"/>
  <c r="M218" i="29"/>
  <c r="L218" i="29"/>
  <c r="H218" i="29"/>
  <c r="G218" i="29"/>
  <c r="F218" i="29"/>
  <c r="N217" i="29"/>
  <c r="M217" i="29"/>
  <c r="L217" i="29"/>
  <c r="H217" i="29"/>
  <c r="O217" i="29" s="1"/>
  <c r="G217" i="29"/>
  <c r="F217" i="29"/>
  <c r="N216" i="29"/>
  <c r="M216" i="29"/>
  <c r="L216" i="29"/>
  <c r="G216" i="29"/>
  <c r="H216" i="29" s="1"/>
  <c r="O216" i="29" s="1"/>
  <c r="F216" i="29"/>
  <c r="N215" i="29"/>
  <c r="M215" i="29"/>
  <c r="L215" i="29"/>
  <c r="G215" i="29"/>
  <c r="H215" i="29" s="1"/>
  <c r="O215" i="29" s="1"/>
  <c r="F215" i="29"/>
  <c r="N214" i="29"/>
  <c r="M214" i="29"/>
  <c r="L214" i="29"/>
  <c r="G214" i="29"/>
  <c r="F214" i="29"/>
  <c r="H214" i="29" s="1"/>
  <c r="O214" i="29" s="1"/>
  <c r="O213" i="29"/>
  <c r="N213" i="29"/>
  <c r="M213" i="29"/>
  <c r="L213" i="29"/>
  <c r="G213" i="29"/>
  <c r="F213" i="29"/>
  <c r="H213" i="29" s="1"/>
  <c r="N212" i="29"/>
  <c r="M212" i="29"/>
  <c r="L212" i="29"/>
  <c r="G212" i="29"/>
  <c r="F212" i="29"/>
  <c r="H212" i="29" s="1"/>
  <c r="O212" i="29" s="1"/>
  <c r="N211" i="29"/>
  <c r="M211" i="29"/>
  <c r="L211" i="29"/>
  <c r="G211" i="29"/>
  <c r="F211" i="29"/>
  <c r="H211" i="29" s="1"/>
  <c r="O211" i="29" s="1"/>
  <c r="N210" i="29"/>
  <c r="M210" i="29"/>
  <c r="L210" i="29"/>
  <c r="H210" i="29"/>
  <c r="O210" i="29" s="1"/>
  <c r="G210" i="29"/>
  <c r="F210" i="29"/>
  <c r="N209" i="29"/>
  <c r="M209" i="29"/>
  <c r="L209" i="29"/>
  <c r="H209" i="29"/>
  <c r="O209" i="29" s="1"/>
  <c r="G209" i="29"/>
  <c r="F209" i="29"/>
  <c r="N208" i="29"/>
  <c r="M208" i="29"/>
  <c r="L208" i="29"/>
  <c r="H208" i="29"/>
  <c r="O208" i="29" s="1"/>
  <c r="G208" i="29"/>
  <c r="F208" i="29"/>
  <c r="N207" i="29"/>
  <c r="M207" i="29"/>
  <c r="L207" i="29"/>
  <c r="G207" i="29"/>
  <c r="F207" i="29"/>
  <c r="H207" i="29" s="1"/>
  <c r="O207" i="29" s="1"/>
  <c r="N206" i="29"/>
  <c r="M206" i="29"/>
  <c r="L206" i="29"/>
  <c r="G206" i="29"/>
  <c r="F206" i="29"/>
  <c r="O205" i="29"/>
  <c r="N205" i="29"/>
  <c r="M205" i="29"/>
  <c r="L205" i="29"/>
  <c r="G205" i="29"/>
  <c r="F205" i="29"/>
  <c r="H205" i="29" s="1"/>
  <c r="O204" i="29"/>
  <c r="N204" i="29"/>
  <c r="M204" i="29"/>
  <c r="L204" i="29"/>
  <c r="G204" i="29"/>
  <c r="F204" i="29"/>
  <c r="H204" i="29" s="1"/>
  <c r="N203" i="29"/>
  <c r="M203" i="29"/>
  <c r="L203" i="29"/>
  <c r="G203" i="29"/>
  <c r="F203" i="29"/>
  <c r="H203" i="29" s="1"/>
  <c r="O203" i="29" s="1"/>
  <c r="N202" i="29"/>
  <c r="M202" i="29"/>
  <c r="L202" i="29"/>
  <c r="H202" i="29"/>
  <c r="G202" i="29"/>
  <c r="F202" i="29"/>
  <c r="N201" i="29"/>
  <c r="M201" i="29"/>
  <c r="L201" i="29"/>
  <c r="H201" i="29"/>
  <c r="O201" i="29" s="1"/>
  <c r="G201" i="29"/>
  <c r="F201" i="29"/>
  <c r="N200" i="29"/>
  <c r="M200" i="29"/>
  <c r="L200" i="29"/>
  <c r="G200" i="29"/>
  <c r="H200" i="29" s="1"/>
  <c r="O200" i="29" s="1"/>
  <c r="F200" i="29"/>
  <c r="N199" i="29"/>
  <c r="M199" i="29"/>
  <c r="L199" i="29"/>
  <c r="G199" i="29"/>
  <c r="F199" i="29"/>
  <c r="H199" i="29" s="1"/>
  <c r="O199" i="29" s="1"/>
  <c r="N198" i="29"/>
  <c r="M198" i="29"/>
  <c r="L198" i="29"/>
  <c r="G198" i="29"/>
  <c r="F198" i="29"/>
  <c r="N197" i="29"/>
  <c r="M197" i="29"/>
  <c r="L197" i="29"/>
  <c r="G197" i="29"/>
  <c r="F197" i="29"/>
  <c r="H197" i="29" s="1"/>
  <c r="O197" i="29" s="1"/>
  <c r="N196" i="29"/>
  <c r="M196" i="29"/>
  <c r="L196" i="29"/>
  <c r="G196" i="29"/>
  <c r="F196" i="29"/>
  <c r="H196" i="29" s="1"/>
  <c r="O196" i="29" s="1"/>
  <c r="N195" i="29"/>
  <c r="M195" i="29"/>
  <c r="L195" i="29"/>
  <c r="G195" i="29"/>
  <c r="F195" i="29"/>
  <c r="H195" i="29" s="1"/>
  <c r="O195" i="29" s="1"/>
  <c r="N194" i="29"/>
  <c r="M194" i="29"/>
  <c r="L194" i="29"/>
  <c r="H194" i="29"/>
  <c r="G194" i="29"/>
  <c r="F194" i="29"/>
  <c r="N193" i="29"/>
  <c r="M193" i="29"/>
  <c r="L193" i="29"/>
  <c r="H193" i="29"/>
  <c r="O193" i="29" s="1"/>
  <c r="G193" i="29"/>
  <c r="F193" i="29"/>
  <c r="N192" i="29"/>
  <c r="M192" i="29"/>
  <c r="L192" i="29"/>
  <c r="G192" i="29"/>
  <c r="H192" i="29" s="1"/>
  <c r="O192" i="29" s="1"/>
  <c r="F192" i="29"/>
  <c r="N191" i="29"/>
  <c r="M191" i="29"/>
  <c r="L191" i="29"/>
  <c r="G191" i="29"/>
  <c r="F191" i="29"/>
  <c r="H191" i="29" s="1"/>
  <c r="O191" i="29" s="1"/>
  <c r="N190" i="29"/>
  <c r="M190" i="29"/>
  <c r="L190" i="29"/>
  <c r="G190" i="29"/>
  <c r="F190" i="29"/>
  <c r="H190" i="29" s="1"/>
  <c r="O190" i="29" s="1"/>
  <c r="O189" i="29"/>
  <c r="N189" i="29"/>
  <c r="M189" i="29"/>
  <c r="L189" i="29"/>
  <c r="G189" i="29"/>
  <c r="F189" i="29"/>
  <c r="H189" i="29" s="1"/>
  <c r="N188" i="29"/>
  <c r="M188" i="29"/>
  <c r="L188" i="29"/>
  <c r="G188" i="29"/>
  <c r="F188" i="29"/>
  <c r="H188" i="29" s="1"/>
  <c r="O188" i="29" s="1"/>
  <c r="O187" i="29"/>
  <c r="N187" i="29"/>
  <c r="M187" i="29"/>
  <c r="L187" i="29"/>
  <c r="G187" i="29"/>
  <c r="H187" i="29" s="1"/>
  <c r="F187" i="29"/>
  <c r="N186" i="29"/>
  <c r="M186" i="29"/>
  <c r="L186" i="29"/>
  <c r="H186" i="29"/>
  <c r="G186" i="29"/>
  <c r="F186" i="29"/>
  <c r="N185" i="29"/>
  <c r="M185" i="29"/>
  <c r="L185" i="29"/>
  <c r="H185" i="29"/>
  <c r="O185" i="29" s="1"/>
  <c r="G185" i="29"/>
  <c r="F185" i="29"/>
  <c r="N184" i="29"/>
  <c r="M184" i="29"/>
  <c r="L184" i="29"/>
  <c r="G184" i="29"/>
  <c r="H184" i="29" s="1"/>
  <c r="O184" i="29" s="1"/>
  <c r="F184" i="29"/>
  <c r="N183" i="29"/>
  <c r="M183" i="29"/>
  <c r="L183" i="29"/>
  <c r="H183" i="29"/>
  <c r="O183" i="29" s="1"/>
  <c r="G183" i="29"/>
  <c r="F183" i="29"/>
  <c r="N182" i="29"/>
  <c r="M182" i="29"/>
  <c r="L182" i="29"/>
  <c r="G182" i="29"/>
  <c r="F182" i="29"/>
  <c r="H182" i="29" s="1"/>
  <c r="O182" i="29" s="1"/>
  <c r="N181" i="29"/>
  <c r="M181" i="29"/>
  <c r="L181" i="29"/>
  <c r="G181" i="29"/>
  <c r="F181" i="29"/>
  <c r="H181" i="29" s="1"/>
  <c r="O181" i="29" s="1"/>
  <c r="N180" i="29"/>
  <c r="M180" i="29"/>
  <c r="L180" i="29"/>
  <c r="G180" i="29"/>
  <c r="F180" i="29"/>
  <c r="H180" i="29" s="1"/>
  <c r="O180" i="29" s="1"/>
  <c r="N179" i="29"/>
  <c r="O179" i="29" s="1"/>
  <c r="M179" i="29"/>
  <c r="L179" i="29"/>
  <c r="G179" i="29"/>
  <c r="F179" i="29"/>
  <c r="H179" i="29" s="1"/>
  <c r="N178" i="29"/>
  <c r="M178" i="29"/>
  <c r="L178" i="29"/>
  <c r="H178" i="29"/>
  <c r="O178" i="29" s="1"/>
  <c r="G178" i="29"/>
  <c r="F178" i="29"/>
  <c r="N177" i="29"/>
  <c r="M177" i="29"/>
  <c r="L177" i="29"/>
  <c r="H177" i="29"/>
  <c r="O177" i="29" s="1"/>
  <c r="G177" i="29"/>
  <c r="F177" i="29"/>
  <c r="N176" i="29"/>
  <c r="M176" i="29"/>
  <c r="L176" i="29"/>
  <c r="H176" i="29"/>
  <c r="O176" i="29" s="1"/>
  <c r="G176" i="29"/>
  <c r="F176" i="29"/>
  <c r="N175" i="29"/>
  <c r="M175" i="29"/>
  <c r="L175" i="29"/>
  <c r="G175" i="29"/>
  <c r="F175" i="29"/>
  <c r="H175" i="29" s="1"/>
  <c r="O175" i="29" s="1"/>
  <c r="N174" i="29"/>
  <c r="M174" i="29"/>
  <c r="L174" i="29"/>
  <c r="G174" i="29"/>
  <c r="F174" i="29"/>
  <c r="N173" i="29"/>
  <c r="M173" i="29"/>
  <c r="L173" i="29"/>
  <c r="G173" i="29"/>
  <c r="F173" i="29"/>
  <c r="H173" i="29" s="1"/>
  <c r="O173" i="29" s="1"/>
  <c r="O172" i="29"/>
  <c r="N172" i="29"/>
  <c r="M172" i="29"/>
  <c r="L172" i="29"/>
  <c r="G172" i="29"/>
  <c r="F172" i="29"/>
  <c r="H172" i="29" s="1"/>
  <c r="N171" i="29"/>
  <c r="O171" i="29" s="1"/>
  <c r="M171" i="29"/>
  <c r="L171" i="29"/>
  <c r="G171" i="29"/>
  <c r="H171" i="29" s="1"/>
  <c r="F171" i="29"/>
  <c r="N170" i="29"/>
  <c r="M170" i="29"/>
  <c r="L170" i="29"/>
  <c r="H170" i="29"/>
  <c r="O170" i="29" s="1"/>
  <c r="G170" i="29"/>
  <c r="F170" i="29"/>
  <c r="N169" i="29"/>
  <c r="M169" i="29"/>
  <c r="L169" i="29"/>
  <c r="H169" i="29"/>
  <c r="O169" i="29" s="1"/>
  <c r="G169" i="29"/>
  <c r="F169" i="29"/>
  <c r="N168" i="29"/>
  <c r="M168" i="29"/>
  <c r="L168" i="29"/>
  <c r="H168" i="29"/>
  <c r="O168" i="29" s="1"/>
  <c r="G168" i="29"/>
  <c r="F168" i="29"/>
  <c r="N167" i="29"/>
  <c r="M167" i="29"/>
  <c r="L167" i="29"/>
  <c r="G167" i="29"/>
  <c r="F167" i="29"/>
  <c r="H167" i="29" s="1"/>
  <c r="O167" i="29" s="1"/>
  <c r="N166" i="29"/>
  <c r="M166" i="29"/>
  <c r="L166" i="29"/>
  <c r="G166" i="29"/>
  <c r="F166" i="29"/>
  <c r="H166" i="29" s="1"/>
  <c r="O166" i="29" s="1"/>
  <c r="N165" i="29"/>
  <c r="M165" i="29"/>
  <c r="L165" i="29"/>
  <c r="G165" i="29"/>
  <c r="F165" i="29"/>
  <c r="H165" i="29" s="1"/>
  <c r="O165" i="29" s="1"/>
  <c r="N164" i="29"/>
  <c r="O164" i="29" s="1"/>
  <c r="M164" i="29"/>
  <c r="L164" i="29"/>
  <c r="G164" i="29"/>
  <c r="F164" i="29"/>
  <c r="H164" i="29" s="1"/>
  <c r="N163" i="29"/>
  <c r="M163" i="29"/>
  <c r="L163" i="29"/>
  <c r="G163" i="29"/>
  <c r="H163" i="29" s="1"/>
  <c r="O163" i="29" s="1"/>
  <c r="F163" i="29"/>
  <c r="N162" i="29"/>
  <c r="M162" i="29"/>
  <c r="L162" i="29"/>
  <c r="H162" i="29"/>
  <c r="O162" i="29" s="1"/>
  <c r="G162" i="29"/>
  <c r="F162" i="29"/>
  <c r="N161" i="29"/>
  <c r="M161" i="29"/>
  <c r="L161" i="29"/>
  <c r="H161" i="29"/>
  <c r="O161" i="29" s="1"/>
  <c r="G161" i="29"/>
  <c r="F161" i="29"/>
  <c r="N160" i="29"/>
  <c r="M160" i="29"/>
  <c r="L160" i="29"/>
  <c r="G160" i="29"/>
  <c r="H160" i="29" s="1"/>
  <c r="O160" i="29" s="1"/>
  <c r="F160" i="29"/>
  <c r="N159" i="29"/>
  <c r="M159" i="29"/>
  <c r="L159" i="29"/>
  <c r="H159" i="29"/>
  <c r="O159" i="29" s="1"/>
  <c r="G159" i="29"/>
  <c r="F159" i="29"/>
  <c r="N158" i="29"/>
  <c r="M158" i="29"/>
  <c r="L158" i="29"/>
  <c r="G158" i="29"/>
  <c r="F158" i="29"/>
  <c r="H158" i="29" s="1"/>
  <c r="O158" i="29" s="1"/>
  <c r="O157" i="29"/>
  <c r="N157" i="29"/>
  <c r="M157" i="29"/>
  <c r="L157" i="29"/>
  <c r="G157" i="29"/>
  <c r="F157" i="29"/>
  <c r="H157" i="29" s="1"/>
  <c r="N156" i="29"/>
  <c r="O156" i="29" s="1"/>
  <c r="M156" i="29"/>
  <c r="L156" i="29"/>
  <c r="G156" i="29"/>
  <c r="F156" i="29"/>
  <c r="H156" i="29" s="1"/>
  <c r="O155" i="29"/>
  <c r="N155" i="29"/>
  <c r="M155" i="29"/>
  <c r="L155" i="29"/>
  <c r="G155" i="29"/>
  <c r="F155" i="29"/>
  <c r="H155" i="29" s="1"/>
  <c r="N154" i="29"/>
  <c r="M154" i="29"/>
  <c r="L154" i="29"/>
  <c r="H154" i="29"/>
  <c r="G154" i="29"/>
  <c r="F154" i="29"/>
  <c r="N153" i="29"/>
  <c r="M153" i="29"/>
  <c r="L153" i="29"/>
  <c r="H153" i="29"/>
  <c r="O153" i="29" s="1"/>
  <c r="G153" i="29"/>
  <c r="F153" i="29"/>
  <c r="N152" i="29"/>
  <c r="M152" i="29"/>
  <c r="L152" i="29"/>
  <c r="G152" i="29"/>
  <c r="H152" i="29" s="1"/>
  <c r="O152" i="29" s="1"/>
  <c r="F152" i="29"/>
  <c r="N151" i="29"/>
  <c r="M151" i="29"/>
  <c r="L151" i="29"/>
  <c r="G151" i="29"/>
  <c r="H151" i="29" s="1"/>
  <c r="O151" i="29" s="1"/>
  <c r="F151" i="29"/>
  <c r="N150" i="29"/>
  <c r="M150" i="29"/>
  <c r="L150" i="29"/>
  <c r="G150" i="29"/>
  <c r="F150" i="29"/>
  <c r="H150" i="29" s="1"/>
  <c r="O150" i="29" s="1"/>
  <c r="O149" i="29"/>
  <c r="N149" i="29"/>
  <c r="M149" i="29"/>
  <c r="L149" i="29"/>
  <c r="G149" i="29"/>
  <c r="F149" i="29"/>
  <c r="H149" i="29" s="1"/>
  <c r="N148" i="29"/>
  <c r="M148" i="29"/>
  <c r="L148" i="29"/>
  <c r="G148" i="29"/>
  <c r="F148" i="29"/>
  <c r="H148" i="29" s="1"/>
  <c r="O148" i="29" s="1"/>
  <c r="N147" i="29"/>
  <c r="M147" i="29"/>
  <c r="L147" i="29"/>
  <c r="G147" i="29"/>
  <c r="F147" i="29"/>
  <c r="H147" i="29" s="1"/>
  <c r="O147" i="29" s="1"/>
  <c r="N146" i="29"/>
  <c r="M146" i="29"/>
  <c r="L146" i="29"/>
  <c r="H146" i="29"/>
  <c r="O146" i="29" s="1"/>
  <c r="G146" i="29"/>
  <c r="F146" i="29"/>
  <c r="N145" i="29"/>
  <c r="M145" i="29"/>
  <c r="L145" i="29"/>
  <c r="H145" i="29"/>
  <c r="O145" i="29" s="1"/>
  <c r="G145" i="29"/>
  <c r="F145" i="29"/>
  <c r="N144" i="29"/>
  <c r="M144" i="29"/>
  <c r="L144" i="29"/>
  <c r="H144" i="29"/>
  <c r="O144" i="29" s="1"/>
  <c r="G144" i="29"/>
  <c r="F144" i="29"/>
  <c r="N143" i="29"/>
  <c r="M143" i="29"/>
  <c r="L143" i="29"/>
  <c r="G143" i="29"/>
  <c r="F143" i="29"/>
  <c r="H143" i="29" s="1"/>
  <c r="O143" i="29" s="1"/>
  <c r="N142" i="29"/>
  <c r="M142" i="29"/>
  <c r="L142" i="29"/>
  <c r="G142" i="29"/>
  <c r="F142" i="29"/>
  <c r="O141" i="29"/>
  <c r="N141" i="29"/>
  <c r="M141" i="29"/>
  <c r="L141" i="29"/>
  <c r="G141" i="29"/>
  <c r="F141" i="29"/>
  <c r="H141" i="29" s="1"/>
  <c r="O140" i="29"/>
  <c r="N140" i="29"/>
  <c r="M140" i="29"/>
  <c r="L140" i="29"/>
  <c r="G140" i="29"/>
  <c r="F140" i="29"/>
  <c r="H140" i="29" s="1"/>
  <c r="N139" i="29"/>
  <c r="M139" i="29"/>
  <c r="L139" i="29"/>
  <c r="G139" i="29"/>
  <c r="F139" i="29"/>
  <c r="H139" i="29" s="1"/>
  <c r="O139" i="29" s="1"/>
  <c r="N138" i="29"/>
  <c r="M138" i="29"/>
  <c r="L138" i="29"/>
  <c r="H138" i="29"/>
  <c r="G138" i="29"/>
  <c r="F138" i="29"/>
  <c r="N137" i="29"/>
  <c r="M137" i="29"/>
  <c r="L137" i="29"/>
  <c r="H137" i="29"/>
  <c r="O137" i="29" s="1"/>
  <c r="G137" i="29"/>
  <c r="F137" i="29"/>
  <c r="N136" i="29"/>
  <c r="M136" i="29"/>
  <c r="L136" i="29"/>
  <c r="G136" i="29"/>
  <c r="H136" i="29" s="1"/>
  <c r="O136" i="29" s="1"/>
  <c r="F136" i="29"/>
  <c r="N135" i="29"/>
  <c r="M135" i="29"/>
  <c r="L135" i="29"/>
  <c r="G135" i="29"/>
  <c r="F135" i="29"/>
  <c r="H135" i="29" s="1"/>
  <c r="O135" i="29" s="1"/>
  <c r="N134" i="29"/>
  <c r="M134" i="29"/>
  <c r="L134" i="29"/>
  <c r="G134" i="29"/>
  <c r="F134" i="29"/>
  <c r="N133" i="29"/>
  <c r="M133" i="29"/>
  <c r="L133" i="29"/>
  <c r="G133" i="29"/>
  <c r="F133" i="29"/>
  <c r="H133" i="29" s="1"/>
  <c r="O133" i="29" s="1"/>
  <c r="N132" i="29"/>
  <c r="M132" i="29"/>
  <c r="L132" i="29"/>
  <c r="G132" i="29"/>
  <c r="F132" i="29"/>
  <c r="H132" i="29" s="1"/>
  <c r="O132" i="29" s="1"/>
  <c r="N131" i="29"/>
  <c r="M131" i="29"/>
  <c r="L131" i="29"/>
  <c r="G131" i="29"/>
  <c r="F131" i="29"/>
  <c r="H131" i="29" s="1"/>
  <c r="O131" i="29" s="1"/>
  <c r="N130" i="29"/>
  <c r="M130" i="29"/>
  <c r="L130" i="29"/>
  <c r="H130" i="29"/>
  <c r="G130" i="29"/>
  <c r="F130" i="29"/>
  <c r="N129" i="29"/>
  <c r="M129" i="29"/>
  <c r="L129" i="29"/>
  <c r="H129" i="29"/>
  <c r="O129" i="29" s="1"/>
  <c r="G129" i="29"/>
  <c r="F129" i="29"/>
  <c r="N128" i="29"/>
  <c r="M128" i="29"/>
  <c r="L128" i="29"/>
  <c r="G128" i="29"/>
  <c r="H128" i="29" s="1"/>
  <c r="O128" i="29" s="1"/>
  <c r="F128" i="29"/>
  <c r="N127" i="29"/>
  <c r="M127" i="29"/>
  <c r="L127" i="29"/>
  <c r="G127" i="29"/>
  <c r="F127" i="29"/>
  <c r="H127" i="29" s="1"/>
  <c r="O127" i="29" s="1"/>
  <c r="N126" i="29"/>
  <c r="M126" i="29"/>
  <c r="L126" i="29"/>
  <c r="G126" i="29"/>
  <c r="F126" i="29"/>
  <c r="H126" i="29" s="1"/>
  <c r="O126" i="29" s="1"/>
  <c r="O125" i="29"/>
  <c r="N125" i="29"/>
  <c r="M125" i="29"/>
  <c r="L125" i="29"/>
  <c r="G125" i="29"/>
  <c r="F125" i="29"/>
  <c r="H125" i="29" s="1"/>
  <c r="N124" i="29"/>
  <c r="M124" i="29"/>
  <c r="L124" i="29"/>
  <c r="G124" i="29"/>
  <c r="F124" i="29"/>
  <c r="H124" i="29" s="1"/>
  <c r="O124" i="29" s="1"/>
  <c r="O123" i="29"/>
  <c r="N123" i="29"/>
  <c r="M123" i="29"/>
  <c r="L123" i="29"/>
  <c r="H123" i="29"/>
  <c r="G123" i="29"/>
  <c r="F123" i="29"/>
  <c r="N122" i="29"/>
  <c r="M122" i="29"/>
  <c r="L122" i="29"/>
  <c r="H122" i="29"/>
  <c r="G122" i="29"/>
  <c r="F122" i="29"/>
  <c r="N121" i="29"/>
  <c r="M121" i="29"/>
  <c r="L121" i="29"/>
  <c r="H121" i="29"/>
  <c r="O121" i="29" s="1"/>
  <c r="G121" i="29"/>
  <c r="F121" i="29"/>
  <c r="N120" i="29"/>
  <c r="M120" i="29"/>
  <c r="L120" i="29"/>
  <c r="G120" i="29"/>
  <c r="H120" i="29" s="1"/>
  <c r="O120" i="29" s="1"/>
  <c r="F120" i="29"/>
  <c r="N119" i="29"/>
  <c r="M119" i="29"/>
  <c r="L119" i="29"/>
  <c r="G119" i="29"/>
  <c r="F119" i="29"/>
  <c r="H119" i="29" s="1"/>
  <c r="O119" i="29" s="1"/>
  <c r="N118" i="29"/>
  <c r="M118" i="29"/>
  <c r="L118" i="29"/>
  <c r="G118" i="29"/>
  <c r="F118" i="29"/>
  <c r="H118" i="29" s="1"/>
  <c r="O118" i="29" s="1"/>
  <c r="O117" i="29"/>
  <c r="N117" i="29"/>
  <c r="M117" i="29"/>
  <c r="L117" i="29"/>
  <c r="G117" i="29"/>
  <c r="F117" i="29"/>
  <c r="H117" i="29" s="1"/>
  <c r="N116" i="29"/>
  <c r="M116" i="29"/>
  <c r="L116" i="29"/>
  <c r="G116" i="29"/>
  <c r="F116" i="29"/>
  <c r="H116" i="29" s="1"/>
  <c r="O116" i="29" s="1"/>
  <c r="O115" i="29"/>
  <c r="N115" i="29"/>
  <c r="M115" i="29"/>
  <c r="L115" i="29"/>
  <c r="H115" i="29"/>
  <c r="G115" i="29"/>
  <c r="F115" i="29"/>
  <c r="N114" i="29"/>
  <c r="M114" i="29"/>
  <c r="L114" i="29"/>
  <c r="H114" i="29"/>
  <c r="G114" i="29"/>
  <c r="F114" i="29"/>
  <c r="N113" i="29"/>
  <c r="M113" i="29"/>
  <c r="L113" i="29"/>
  <c r="H113" i="29"/>
  <c r="O113" i="29" s="1"/>
  <c r="G113" i="29"/>
  <c r="F113" i="29"/>
  <c r="N112" i="29"/>
  <c r="M112" i="29"/>
  <c r="L112" i="29"/>
  <c r="G112" i="29"/>
  <c r="H112" i="29" s="1"/>
  <c r="O112" i="29" s="1"/>
  <c r="F112" i="29"/>
  <c r="N111" i="29"/>
  <c r="M111" i="29"/>
  <c r="L111" i="29"/>
  <c r="G111" i="29"/>
  <c r="F111" i="29"/>
  <c r="H111" i="29" s="1"/>
  <c r="O111" i="29" s="1"/>
  <c r="N110" i="29"/>
  <c r="M110" i="29"/>
  <c r="L110" i="29"/>
  <c r="G110" i="29"/>
  <c r="F110" i="29"/>
  <c r="H110" i="29" s="1"/>
  <c r="O110" i="29" s="1"/>
  <c r="O109" i="29"/>
  <c r="N109" i="29"/>
  <c r="M109" i="29"/>
  <c r="L109" i="29"/>
  <c r="G109" i="29"/>
  <c r="F109" i="29"/>
  <c r="H109" i="29" s="1"/>
  <c r="N108" i="29"/>
  <c r="M108" i="29"/>
  <c r="L108" i="29"/>
  <c r="G108" i="29"/>
  <c r="F108" i="29"/>
  <c r="H108" i="29" s="1"/>
  <c r="O108" i="29" s="1"/>
  <c r="O107" i="29"/>
  <c r="N107" i="29"/>
  <c r="M107" i="29"/>
  <c r="L107" i="29"/>
  <c r="H107" i="29"/>
  <c r="G107" i="29"/>
  <c r="F107" i="29"/>
  <c r="N106" i="29"/>
  <c r="M106" i="29"/>
  <c r="L106" i="29"/>
  <c r="H106" i="29"/>
  <c r="G106" i="29"/>
  <c r="F106" i="29"/>
  <c r="N105" i="29"/>
  <c r="M105" i="29"/>
  <c r="L105" i="29"/>
  <c r="H105" i="29"/>
  <c r="O105" i="29" s="1"/>
  <c r="G105" i="29"/>
  <c r="F105" i="29"/>
  <c r="N104" i="29"/>
  <c r="M104" i="29"/>
  <c r="L104" i="29"/>
  <c r="G104" i="29"/>
  <c r="H104" i="29" s="1"/>
  <c r="O104" i="29" s="1"/>
  <c r="F104" i="29"/>
  <c r="N103" i="29"/>
  <c r="M103" i="29"/>
  <c r="L103" i="29"/>
  <c r="G103" i="29"/>
  <c r="F103" i="29"/>
  <c r="H103" i="29" s="1"/>
  <c r="O103" i="29" s="1"/>
  <c r="N102" i="29"/>
  <c r="M102" i="29"/>
  <c r="L102" i="29"/>
  <c r="G102" i="29"/>
  <c r="F102" i="29"/>
  <c r="H102" i="29" s="1"/>
  <c r="O102" i="29" s="1"/>
  <c r="O101" i="29"/>
  <c r="N101" i="29"/>
  <c r="M101" i="29"/>
  <c r="L101" i="29"/>
  <c r="G101" i="29"/>
  <c r="F101" i="29"/>
  <c r="H101" i="29" s="1"/>
  <c r="N100" i="29"/>
  <c r="M100" i="29"/>
  <c r="L100" i="29"/>
  <c r="G100" i="29"/>
  <c r="F100" i="29"/>
  <c r="H100" i="29" s="1"/>
  <c r="O100" i="29" s="1"/>
  <c r="O99" i="29"/>
  <c r="N99" i="29"/>
  <c r="M99" i="29"/>
  <c r="L99" i="29"/>
  <c r="H99" i="29"/>
  <c r="G99" i="29"/>
  <c r="F99" i="29"/>
  <c r="N98" i="29"/>
  <c r="M98" i="29"/>
  <c r="L98" i="29"/>
  <c r="H98" i="29"/>
  <c r="G98" i="29"/>
  <c r="F98" i="29"/>
  <c r="N97" i="29"/>
  <c r="M97" i="29"/>
  <c r="L97" i="29"/>
  <c r="H97" i="29"/>
  <c r="O97" i="29" s="1"/>
  <c r="G97" i="29"/>
  <c r="F97" i="29"/>
  <c r="N96" i="29"/>
  <c r="M96" i="29"/>
  <c r="L96" i="29"/>
  <c r="G96" i="29"/>
  <c r="F96" i="29"/>
  <c r="H96" i="29" s="1"/>
  <c r="O96" i="29" s="1"/>
  <c r="N95" i="29"/>
  <c r="M95" i="29"/>
  <c r="L95" i="29"/>
  <c r="G95" i="29"/>
  <c r="F95" i="29"/>
  <c r="H95" i="29" s="1"/>
  <c r="O95" i="29" s="1"/>
  <c r="N94" i="29"/>
  <c r="M94" i="29"/>
  <c r="L94" i="29"/>
  <c r="G94" i="29"/>
  <c r="F94" i="29"/>
  <c r="N93" i="29"/>
  <c r="M93" i="29"/>
  <c r="L93" i="29"/>
  <c r="G93" i="29"/>
  <c r="F93" i="29"/>
  <c r="H93" i="29" s="1"/>
  <c r="O93" i="29" s="1"/>
  <c r="N92" i="29"/>
  <c r="M92" i="29"/>
  <c r="L92" i="29"/>
  <c r="G92" i="29"/>
  <c r="F92" i="29"/>
  <c r="H92" i="29" s="1"/>
  <c r="O92" i="29" s="1"/>
  <c r="N91" i="29"/>
  <c r="M91" i="29"/>
  <c r="L91" i="29"/>
  <c r="G91" i="29"/>
  <c r="F91" i="29"/>
  <c r="H91" i="29" s="1"/>
  <c r="O91" i="29" s="1"/>
  <c r="N90" i="29"/>
  <c r="M90" i="29"/>
  <c r="L90" i="29"/>
  <c r="H90" i="29"/>
  <c r="G90" i="29"/>
  <c r="F90" i="29"/>
  <c r="N89" i="29"/>
  <c r="M89" i="29"/>
  <c r="L89" i="29"/>
  <c r="H89" i="29"/>
  <c r="O89" i="29" s="1"/>
  <c r="G89" i="29"/>
  <c r="F89" i="29"/>
  <c r="N88" i="29"/>
  <c r="M88" i="29"/>
  <c r="L88" i="29"/>
  <c r="G88" i="29"/>
  <c r="F88" i="29"/>
  <c r="H88" i="29" s="1"/>
  <c r="O88" i="29" s="1"/>
  <c r="N87" i="29"/>
  <c r="M87" i="29"/>
  <c r="L87" i="29"/>
  <c r="G87" i="29"/>
  <c r="F87" i="29"/>
  <c r="H87" i="29" s="1"/>
  <c r="O87" i="29" s="1"/>
  <c r="O86" i="29"/>
  <c r="N86" i="29"/>
  <c r="M86" i="29"/>
  <c r="L86" i="29"/>
  <c r="H86" i="29"/>
  <c r="G86" i="29"/>
  <c r="F86" i="29"/>
  <c r="N85" i="29"/>
  <c r="O85" i="29" s="1"/>
  <c r="M85" i="29"/>
  <c r="L85" i="29"/>
  <c r="G85" i="29"/>
  <c r="F85" i="29"/>
  <c r="H85" i="29" s="1"/>
  <c r="O84" i="29"/>
  <c r="N84" i="29"/>
  <c r="M84" i="29"/>
  <c r="L84" i="29"/>
  <c r="G84" i="29"/>
  <c r="F84" i="29"/>
  <c r="H84" i="29" s="1"/>
  <c r="N83" i="29"/>
  <c r="O83" i="29" s="1"/>
  <c r="M83" i="29"/>
  <c r="L83" i="29"/>
  <c r="H83" i="29"/>
  <c r="G83" i="29"/>
  <c r="F83" i="29"/>
  <c r="N82" i="29"/>
  <c r="O82" i="29" s="1"/>
  <c r="M82" i="29"/>
  <c r="L82" i="29"/>
  <c r="H82" i="29"/>
  <c r="G82" i="29"/>
  <c r="F82" i="29"/>
  <c r="N81" i="29"/>
  <c r="M81" i="29"/>
  <c r="L81" i="29"/>
  <c r="H81" i="29"/>
  <c r="G81" i="29"/>
  <c r="F81" i="29"/>
  <c r="N80" i="29"/>
  <c r="M80" i="29"/>
  <c r="L80" i="29"/>
  <c r="G80" i="29"/>
  <c r="F80" i="29"/>
  <c r="H80" i="29" s="1"/>
  <c r="O80" i="29" s="1"/>
  <c r="N79" i="29"/>
  <c r="M79" i="29"/>
  <c r="L79" i="29"/>
  <c r="G79" i="29"/>
  <c r="H79" i="29" s="1"/>
  <c r="O79" i="29" s="1"/>
  <c r="F79" i="29"/>
  <c r="N78" i="29"/>
  <c r="M78" i="29"/>
  <c r="L78" i="29"/>
  <c r="G78" i="29"/>
  <c r="F78" i="29"/>
  <c r="H78" i="29" s="1"/>
  <c r="O78" i="29" s="1"/>
  <c r="N77" i="29"/>
  <c r="M77" i="29"/>
  <c r="L77" i="29"/>
  <c r="G77" i="29"/>
  <c r="F77" i="29"/>
  <c r="H77" i="29" s="1"/>
  <c r="O77" i="29" s="1"/>
  <c r="N76" i="29"/>
  <c r="O76" i="29" s="1"/>
  <c r="M76" i="29"/>
  <c r="L76" i="29"/>
  <c r="G76" i="29"/>
  <c r="F76" i="29"/>
  <c r="H76" i="29" s="1"/>
  <c r="N75" i="29"/>
  <c r="O75" i="29" s="1"/>
  <c r="M75" i="29"/>
  <c r="L75" i="29"/>
  <c r="H75" i="29"/>
  <c r="G75" i="29"/>
  <c r="F75" i="29"/>
  <c r="N74" i="29"/>
  <c r="M74" i="29"/>
  <c r="L74" i="29"/>
  <c r="H74" i="29"/>
  <c r="O74" i="29" s="1"/>
  <c r="G74" i="29"/>
  <c r="F74" i="29"/>
  <c r="N73" i="29"/>
  <c r="M73" i="29"/>
  <c r="L73" i="29"/>
  <c r="G73" i="29"/>
  <c r="H73" i="29" s="1"/>
  <c r="O73" i="29" s="1"/>
  <c r="F73" i="29"/>
  <c r="N72" i="29"/>
  <c r="M72" i="29"/>
  <c r="L72" i="29"/>
  <c r="G72" i="29"/>
  <c r="F72" i="29"/>
  <c r="H72" i="29" s="1"/>
  <c r="O72" i="29" s="1"/>
  <c r="N71" i="29"/>
  <c r="M71" i="29"/>
  <c r="L71" i="29"/>
  <c r="G71" i="29"/>
  <c r="F71" i="29"/>
  <c r="H71" i="29" s="1"/>
  <c r="O71" i="29" s="1"/>
  <c r="N70" i="29"/>
  <c r="M70" i="29"/>
  <c r="L70" i="29"/>
  <c r="G70" i="29"/>
  <c r="F70" i="29"/>
  <c r="H70" i="29" s="1"/>
  <c r="O70" i="29" s="1"/>
  <c r="N69" i="29"/>
  <c r="M69" i="29"/>
  <c r="L69" i="29"/>
  <c r="G69" i="29"/>
  <c r="F69" i="29"/>
  <c r="N68" i="29"/>
  <c r="M68" i="29"/>
  <c r="L68" i="29"/>
  <c r="G68" i="29"/>
  <c r="F68" i="29"/>
  <c r="H68" i="29" s="1"/>
  <c r="O68" i="29" s="1"/>
  <c r="O67" i="29"/>
  <c r="N67" i="29"/>
  <c r="M67" i="29"/>
  <c r="L67" i="29"/>
  <c r="G67" i="29"/>
  <c r="F67" i="29"/>
  <c r="H67" i="29" s="1"/>
  <c r="N66" i="29"/>
  <c r="O66" i="29" s="1"/>
  <c r="M66" i="29"/>
  <c r="L66" i="29"/>
  <c r="H66" i="29"/>
  <c r="G66" i="29"/>
  <c r="F66" i="29"/>
  <c r="N65" i="29"/>
  <c r="M65" i="29"/>
  <c r="L65" i="29"/>
  <c r="H65" i="29"/>
  <c r="O65" i="29" s="1"/>
  <c r="G65" i="29"/>
  <c r="F65" i="29"/>
  <c r="N64" i="29"/>
  <c r="M64" i="29"/>
  <c r="L64" i="29"/>
  <c r="G64" i="29"/>
  <c r="F64" i="29"/>
  <c r="H64" i="29" s="1"/>
  <c r="O64" i="29" s="1"/>
  <c r="N63" i="29"/>
  <c r="M63" i="29"/>
  <c r="L63" i="29"/>
  <c r="G63" i="29"/>
  <c r="F63" i="29"/>
  <c r="H63" i="29" s="1"/>
  <c r="O63" i="29" s="1"/>
  <c r="O62" i="29"/>
  <c r="N62" i="29"/>
  <c r="M62" i="29"/>
  <c r="L62" i="29"/>
  <c r="H62" i="29"/>
  <c r="G62" i="29"/>
  <c r="F62" i="29"/>
  <c r="N61" i="29"/>
  <c r="O61" i="29" s="1"/>
  <c r="M61" i="29"/>
  <c r="L61" i="29"/>
  <c r="G61" i="29"/>
  <c r="F61" i="29"/>
  <c r="H61" i="29" s="1"/>
  <c r="O60" i="29"/>
  <c r="N60" i="29"/>
  <c r="M60" i="29"/>
  <c r="L60" i="29"/>
  <c r="G60" i="29"/>
  <c r="F60" i="29"/>
  <c r="H60" i="29" s="1"/>
  <c r="N59" i="29"/>
  <c r="M59" i="29"/>
  <c r="L59" i="29"/>
  <c r="G59" i="29"/>
  <c r="H59" i="29" s="1"/>
  <c r="O59" i="29" s="1"/>
  <c r="F59" i="29"/>
  <c r="O58" i="29"/>
  <c r="N58" i="29"/>
  <c r="M58" i="29"/>
  <c r="L58" i="29"/>
  <c r="H58" i="29"/>
  <c r="G58" i="29"/>
  <c r="F58" i="29"/>
  <c r="N57" i="29"/>
  <c r="M57" i="29"/>
  <c r="L57" i="29"/>
  <c r="G57" i="29"/>
  <c r="H57" i="29" s="1"/>
  <c r="O57" i="29" s="1"/>
  <c r="F57" i="29"/>
  <c r="N56" i="29"/>
  <c r="M56" i="29"/>
  <c r="L56" i="29"/>
  <c r="H56" i="29"/>
  <c r="O56" i="29" s="1"/>
  <c r="G56" i="29"/>
  <c r="F56" i="29"/>
  <c r="N55" i="29"/>
  <c r="M55" i="29"/>
  <c r="L55" i="29"/>
  <c r="G55" i="29"/>
  <c r="F55" i="29"/>
  <c r="H55" i="29" s="1"/>
  <c r="O55" i="29" s="1"/>
  <c r="N54" i="29"/>
  <c r="M54" i="29"/>
  <c r="L54" i="29"/>
  <c r="G54" i="29"/>
  <c r="F54" i="29"/>
  <c r="H54" i="29" s="1"/>
  <c r="O54" i="29" s="1"/>
  <c r="N53" i="29"/>
  <c r="M53" i="29"/>
  <c r="L53" i="29"/>
  <c r="G53" i="29"/>
  <c r="F53" i="29"/>
  <c r="N52" i="29"/>
  <c r="O52" i="29" s="1"/>
  <c r="M52" i="29"/>
  <c r="L52" i="29"/>
  <c r="G52" i="29"/>
  <c r="F52" i="29"/>
  <c r="H52" i="29" s="1"/>
  <c r="O51" i="29"/>
  <c r="N51" i="29"/>
  <c r="M51" i="29"/>
  <c r="L51" i="29"/>
  <c r="G51" i="29"/>
  <c r="F51" i="29"/>
  <c r="H51" i="29" s="1"/>
  <c r="N50" i="29"/>
  <c r="M50" i="29"/>
  <c r="L50" i="29"/>
  <c r="H50" i="29"/>
  <c r="O50" i="29" s="1"/>
  <c r="G50" i="29"/>
  <c r="F50" i="29"/>
  <c r="N49" i="29"/>
  <c r="M49" i="29"/>
  <c r="L49" i="29"/>
  <c r="H49" i="29"/>
  <c r="O49" i="29" s="1"/>
  <c r="G49" i="29"/>
  <c r="F49" i="29"/>
  <c r="N48" i="29"/>
  <c r="M48" i="29"/>
  <c r="L48" i="29"/>
  <c r="G48" i="29"/>
  <c r="F48" i="29"/>
  <c r="H48" i="29" s="1"/>
  <c r="O48" i="29" s="1"/>
  <c r="N47" i="29"/>
  <c r="M47" i="29"/>
  <c r="L47" i="29"/>
  <c r="H47" i="29"/>
  <c r="O47" i="29" s="1"/>
  <c r="G47" i="29"/>
  <c r="F47" i="29"/>
  <c r="N46" i="29"/>
  <c r="M46" i="29"/>
  <c r="L46" i="29"/>
  <c r="G46" i="29"/>
  <c r="H46" i="29" s="1"/>
  <c r="O46" i="29" s="1"/>
  <c r="F46" i="29"/>
  <c r="N45" i="29"/>
  <c r="M45" i="29"/>
  <c r="L45" i="29"/>
  <c r="G45" i="29"/>
  <c r="F45" i="29"/>
  <c r="H45" i="29" s="1"/>
  <c r="O45" i="29" s="1"/>
  <c r="O44" i="29"/>
  <c r="N44" i="29"/>
  <c r="M44" i="29"/>
  <c r="L44" i="29"/>
  <c r="G44" i="29"/>
  <c r="F44" i="29"/>
  <c r="H44" i="29" s="1"/>
  <c r="N43" i="29"/>
  <c r="O43" i="29" s="1"/>
  <c r="M43" i="29"/>
  <c r="L43" i="29"/>
  <c r="H43" i="29"/>
  <c r="G43" i="29"/>
  <c r="F43" i="29"/>
  <c r="N42" i="29"/>
  <c r="M42" i="29"/>
  <c r="L42" i="29"/>
  <c r="H42" i="29"/>
  <c r="O42" i="29" s="1"/>
  <c r="G42" i="29"/>
  <c r="F42" i="29"/>
  <c r="N41" i="29"/>
  <c r="M41" i="29"/>
  <c r="L41" i="29"/>
  <c r="G41" i="29"/>
  <c r="H41" i="29" s="1"/>
  <c r="O41" i="29" s="1"/>
  <c r="F41" i="29"/>
  <c r="N40" i="29"/>
  <c r="M40" i="29"/>
  <c r="L40" i="29"/>
  <c r="G40" i="29"/>
  <c r="F40" i="29"/>
  <c r="H40" i="29" s="1"/>
  <c r="O40" i="29" s="1"/>
  <c r="N39" i="29"/>
  <c r="M39" i="29"/>
  <c r="L39" i="29"/>
  <c r="H39" i="29"/>
  <c r="O39" i="29" s="1"/>
  <c r="G39" i="29"/>
  <c r="F39" i="29"/>
  <c r="N38" i="29"/>
  <c r="M38" i="29"/>
  <c r="L38" i="29"/>
  <c r="G38" i="29"/>
  <c r="F38" i="29"/>
  <c r="H38" i="29" s="1"/>
  <c r="O38" i="29" s="1"/>
  <c r="N37" i="29"/>
  <c r="M37" i="29"/>
  <c r="L37" i="29"/>
  <c r="G37" i="29"/>
  <c r="F37" i="29"/>
  <c r="H37" i="29" s="1"/>
  <c r="O37" i="29" s="1"/>
  <c r="N36" i="29"/>
  <c r="M36" i="29"/>
  <c r="L36" i="29"/>
  <c r="G36" i="29"/>
  <c r="F36" i="29"/>
  <c r="H36" i="29" s="1"/>
  <c r="O36" i="29" s="1"/>
  <c r="N35" i="29"/>
  <c r="M35" i="29"/>
  <c r="L35" i="29"/>
  <c r="G35" i="29"/>
  <c r="F35" i="29"/>
  <c r="H35" i="29" s="1"/>
  <c r="O35" i="29" s="1"/>
  <c r="N34" i="29"/>
  <c r="O34" i="29" s="1"/>
  <c r="M34" i="29"/>
  <c r="L34" i="29"/>
  <c r="H34" i="29"/>
  <c r="G34" i="29"/>
  <c r="F34" i="29"/>
  <c r="N33" i="29"/>
  <c r="M33" i="29"/>
  <c r="L33" i="29"/>
  <c r="G33" i="29"/>
  <c r="H33" i="29" s="1"/>
  <c r="O33" i="29" s="1"/>
  <c r="F33" i="29"/>
  <c r="N32" i="29"/>
  <c r="M32" i="29"/>
  <c r="L32" i="29"/>
  <c r="G32" i="29"/>
  <c r="H32" i="29" s="1"/>
  <c r="O32" i="29" s="1"/>
  <c r="F32" i="29"/>
  <c r="N31" i="29"/>
  <c r="M31" i="29"/>
  <c r="L31" i="29"/>
  <c r="G31" i="29"/>
  <c r="F31" i="29"/>
  <c r="H31" i="29" s="1"/>
  <c r="O31" i="29" s="1"/>
  <c r="N30" i="29"/>
  <c r="M30" i="29"/>
  <c r="L30" i="29"/>
  <c r="G30" i="29"/>
  <c r="F30" i="29"/>
  <c r="H30" i="29" s="1"/>
  <c r="O30" i="29" s="1"/>
  <c r="N29" i="29"/>
  <c r="M29" i="29"/>
  <c r="L29" i="29"/>
  <c r="G29" i="29"/>
  <c r="F29" i="29"/>
  <c r="N28" i="29"/>
  <c r="M28" i="29"/>
  <c r="L28" i="29"/>
  <c r="G28" i="29"/>
  <c r="F28" i="29"/>
  <c r="H28" i="29" s="1"/>
  <c r="O28" i="29" s="1"/>
  <c r="N27" i="29"/>
  <c r="M27" i="29"/>
  <c r="L27" i="29"/>
  <c r="G27" i="29"/>
  <c r="H27" i="29" s="1"/>
  <c r="O27" i="29" s="1"/>
  <c r="F27" i="29"/>
  <c r="N26" i="29"/>
  <c r="O26" i="29" s="1"/>
  <c r="M26" i="29"/>
  <c r="L26" i="29"/>
  <c r="H26" i="29"/>
  <c r="G26" i="29"/>
  <c r="F26" i="29"/>
  <c r="N25" i="29"/>
  <c r="M25" i="29"/>
  <c r="L25" i="29"/>
  <c r="H25" i="29"/>
  <c r="G25" i="29"/>
  <c r="F25" i="29"/>
  <c r="N24" i="29"/>
  <c r="M24" i="29"/>
  <c r="L24" i="29"/>
  <c r="G24" i="29"/>
  <c r="F24" i="29"/>
  <c r="H24" i="29" s="1"/>
  <c r="O24" i="29" s="1"/>
  <c r="N23" i="29"/>
  <c r="M23" i="29"/>
  <c r="L23" i="29"/>
  <c r="G23" i="29"/>
  <c r="H23" i="29" s="1"/>
  <c r="O23" i="29" s="1"/>
  <c r="F23" i="29"/>
  <c r="N22" i="29"/>
  <c r="M22" i="29"/>
  <c r="L22" i="29"/>
  <c r="G22" i="29"/>
  <c r="F22" i="29"/>
  <c r="H22" i="29" s="1"/>
  <c r="O22" i="29" s="1"/>
  <c r="N21" i="29"/>
  <c r="M21" i="29"/>
  <c r="L21" i="29"/>
  <c r="G21" i="29"/>
  <c r="F21" i="29"/>
  <c r="H21" i="29" s="1"/>
  <c r="O21" i="29" s="1"/>
  <c r="N20" i="29"/>
  <c r="O20" i="29" s="1"/>
  <c r="M20" i="29"/>
  <c r="L20" i="29"/>
  <c r="G20" i="29"/>
  <c r="F20" i="29"/>
  <c r="H20" i="29" s="1"/>
  <c r="N19" i="29"/>
  <c r="M19" i="29"/>
  <c r="L19" i="29"/>
  <c r="G19" i="29"/>
  <c r="F19" i="29"/>
  <c r="H19" i="29" s="1"/>
  <c r="O19" i="29" s="1"/>
  <c r="N18" i="29"/>
  <c r="M18" i="29"/>
  <c r="L18" i="29"/>
  <c r="H18" i="29"/>
  <c r="O18" i="29" s="1"/>
  <c r="G18" i="29"/>
  <c r="F18" i="29"/>
  <c r="N17" i="29"/>
  <c r="M17" i="29"/>
  <c r="L17" i="29"/>
  <c r="G17" i="29"/>
  <c r="H17" i="29" s="1"/>
  <c r="O17" i="29" s="1"/>
  <c r="F17" i="29"/>
  <c r="N16" i="29"/>
  <c r="M16" i="29"/>
  <c r="L16" i="29"/>
  <c r="H16" i="29"/>
  <c r="O16" i="29" s="1"/>
  <c r="G16" i="29"/>
  <c r="F16" i="29"/>
  <c r="N15" i="29"/>
  <c r="M15" i="29"/>
  <c r="L15" i="29"/>
  <c r="G15" i="29"/>
  <c r="F15" i="29"/>
  <c r="H15" i="29" s="1"/>
  <c r="O15" i="29" s="1"/>
  <c r="N14" i="29"/>
  <c r="M14" i="29"/>
  <c r="L14" i="29"/>
  <c r="H14" i="29"/>
  <c r="O14" i="29" s="1"/>
  <c r="G14" i="29"/>
  <c r="F14" i="29"/>
  <c r="N13" i="29"/>
  <c r="M13" i="29"/>
  <c r="L13" i="29"/>
  <c r="G13" i="29"/>
  <c r="F13" i="29"/>
  <c r="H13" i="29" s="1"/>
  <c r="O13" i="29" s="1"/>
  <c r="N12" i="29"/>
  <c r="M12" i="29"/>
  <c r="L12" i="29"/>
  <c r="G12" i="29"/>
  <c r="F12" i="29"/>
  <c r="H12" i="29" s="1"/>
  <c r="O12" i="29" s="1"/>
  <c r="N11" i="29"/>
  <c r="M11" i="29"/>
  <c r="L11" i="29"/>
  <c r="G11" i="29"/>
  <c r="F11" i="29"/>
  <c r="H11" i="29" s="1"/>
  <c r="O11" i="29" s="1"/>
  <c r="N10" i="29"/>
  <c r="O10" i="29" s="1"/>
  <c r="M10" i="29"/>
  <c r="L10" i="29"/>
  <c r="H10" i="29"/>
  <c r="G10" i="29"/>
  <c r="F10" i="29"/>
  <c r="N9" i="29"/>
  <c r="M9" i="29"/>
  <c r="L9" i="29"/>
  <c r="G9" i="29"/>
  <c r="F9" i="29"/>
  <c r="H9" i="29" s="1"/>
  <c r="O9" i="29" s="1"/>
  <c r="N350" i="28"/>
  <c r="M350" i="28"/>
  <c r="L350" i="28"/>
  <c r="G350" i="28"/>
  <c r="F350" i="28"/>
  <c r="H350" i="28" s="1"/>
  <c r="O350" i="28" s="1"/>
  <c r="N349" i="28"/>
  <c r="M349" i="28"/>
  <c r="L349" i="28"/>
  <c r="G349" i="28"/>
  <c r="F349" i="28"/>
  <c r="N348" i="28"/>
  <c r="M348" i="28"/>
  <c r="L348" i="28"/>
  <c r="G348" i="28"/>
  <c r="H348" i="28" s="1"/>
  <c r="F348" i="28"/>
  <c r="N347" i="28"/>
  <c r="M347" i="28"/>
  <c r="L347" i="28"/>
  <c r="G347" i="28"/>
  <c r="F347" i="28"/>
  <c r="H347" i="28" s="1"/>
  <c r="O347" i="28" s="1"/>
  <c r="N346" i="28"/>
  <c r="M346" i="28"/>
  <c r="L346" i="28"/>
  <c r="G346" i="28"/>
  <c r="F346" i="28"/>
  <c r="H346" i="28" s="1"/>
  <c r="N345" i="28"/>
  <c r="M345" i="28"/>
  <c r="L345" i="28"/>
  <c r="G345" i="28"/>
  <c r="F345" i="28"/>
  <c r="H345" i="28" s="1"/>
  <c r="O345" i="28" s="1"/>
  <c r="N344" i="28"/>
  <c r="M344" i="28"/>
  <c r="L344" i="28"/>
  <c r="G344" i="28"/>
  <c r="F344" i="28"/>
  <c r="N343" i="28"/>
  <c r="M343" i="28"/>
  <c r="L343" i="28"/>
  <c r="G343" i="28"/>
  <c r="F343" i="28"/>
  <c r="N342" i="28"/>
  <c r="M342" i="28"/>
  <c r="L342" i="28"/>
  <c r="G342" i="28"/>
  <c r="F342" i="28"/>
  <c r="H342" i="28" s="1"/>
  <c r="O342" i="28" s="1"/>
  <c r="N341" i="28"/>
  <c r="M341" i="28"/>
  <c r="L341" i="28"/>
  <c r="G341" i="28"/>
  <c r="F341" i="28"/>
  <c r="H341" i="28" s="1"/>
  <c r="N340" i="28"/>
  <c r="M340" i="28"/>
  <c r="L340" i="28"/>
  <c r="G340" i="28"/>
  <c r="F340" i="28"/>
  <c r="H340" i="28" s="1"/>
  <c r="N339" i="28"/>
  <c r="M339" i="28"/>
  <c r="L339" i="28"/>
  <c r="G339" i="28"/>
  <c r="F339" i="28"/>
  <c r="N338" i="28"/>
  <c r="M338" i="28"/>
  <c r="L338" i="28"/>
  <c r="G338" i="28"/>
  <c r="F338" i="28"/>
  <c r="H338" i="28" s="1"/>
  <c r="O338" i="28" s="1"/>
  <c r="N337" i="28"/>
  <c r="M337" i="28"/>
  <c r="L337" i="28"/>
  <c r="G337" i="28"/>
  <c r="F337" i="28"/>
  <c r="H337" i="28" s="1"/>
  <c r="O337" i="28" s="1"/>
  <c r="N336" i="28"/>
  <c r="M336" i="28"/>
  <c r="L336" i="28"/>
  <c r="G336" i="28"/>
  <c r="F336" i="28"/>
  <c r="N335" i="28"/>
  <c r="M335" i="28"/>
  <c r="L335" i="28"/>
  <c r="G335" i="28"/>
  <c r="F335" i="28"/>
  <c r="H335" i="28" s="1"/>
  <c r="O335" i="28" s="1"/>
  <c r="N334" i="28"/>
  <c r="M334" i="28"/>
  <c r="L334" i="28"/>
  <c r="G334" i="28"/>
  <c r="F334" i="28"/>
  <c r="H334" i="28" s="1"/>
  <c r="N333" i="28"/>
  <c r="M333" i="28"/>
  <c r="L333" i="28"/>
  <c r="G333" i="28"/>
  <c r="F333" i="28"/>
  <c r="H333" i="28" s="1"/>
  <c r="O333" i="28" s="1"/>
  <c r="N332" i="28"/>
  <c r="M332" i="28"/>
  <c r="L332" i="28"/>
  <c r="G332" i="28"/>
  <c r="F332" i="28"/>
  <c r="N331" i="28"/>
  <c r="M331" i="28"/>
  <c r="L331" i="28"/>
  <c r="G331" i="28"/>
  <c r="F331" i="28"/>
  <c r="H331" i="28" s="1"/>
  <c r="N330" i="28"/>
  <c r="M330" i="28"/>
  <c r="L330" i="28"/>
  <c r="G330" i="28"/>
  <c r="F330" i="28"/>
  <c r="N329" i="28"/>
  <c r="M329" i="28"/>
  <c r="L329" i="28"/>
  <c r="G329" i="28"/>
  <c r="F329" i="28"/>
  <c r="N328" i="28"/>
  <c r="M328" i="28"/>
  <c r="L328" i="28"/>
  <c r="G328" i="28"/>
  <c r="F328" i="28"/>
  <c r="H328" i="28" s="1"/>
  <c r="O328" i="28" s="1"/>
  <c r="N327" i="28"/>
  <c r="M327" i="28"/>
  <c r="L327" i="28"/>
  <c r="G327" i="28"/>
  <c r="F327" i="28"/>
  <c r="H327" i="28" s="1"/>
  <c r="N326" i="28"/>
  <c r="M326" i="28"/>
  <c r="L326" i="28"/>
  <c r="G326" i="28"/>
  <c r="F326" i="28"/>
  <c r="N325" i="28"/>
  <c r="M325" i="28"/>
  <c r="L325" i="28"/>
  <c r="G325" i="28"/>
  <c r="F325" i="28"/>
  <c r="N324" i="28"/>
  <c r="M324" i="28"/>
  <c r="L324" i="28"/>
  <c r="G324" i="28"/>
  <c r="F324" i="28"/>
  <c r="H324" i="28" s="1"/>
  <c r="N323" i="28"/>
  <c r="M323" i="28"/>
  <c r="L323" i="28"/>
  <c r="G323" i="28"/>
  <c r="F323" i="28"/>
  <c r="H323" i="28" s="1"/>
  <c r="N322" i="28"/>
  <c r="M322" i="28"/>
  <c r="L322" i="28"/>
  <c r="G322" i="28"/>
  <c r="F322" i="28"/>
  <c r="H322" i="28" s="1"/>
  <c r="N321" i="28"/>
  <c r="M321" i="28"/>
  <c r="L321" i="28"/>
  <c r="G321" i="28"/>
  <c r="F321" i="28"/>
  <c r="H321" i="28" s="1"/>
  <c r="O321" i="28" s="1"/>
  <c r="N320" i="28"/>
  <c r="M320" i="28"/>
  <c r="L320" i="28"/>
  <c r="G320" i="28"/>
  <c r="F320" i="28"/>
  <c r="N319" i="28"/>
  <c r="M319" i="28"/>
  <c r="L319" i="28"/>
  <c r="G319" i="28"/>
  <c r="F319" i="28"/>
  <c r="H319" i="28" s="1"/>
  <c r="N318" i="28"/>
  <c r="M318" i="28"/>
  <c r="L318" i="28"/>
  <c r="G318" i="28"/>
  <c r="F318" i="28"/>
  <c r="H318" i="28" s="1"/>
  <c r="O318" i="28" s="1"/>
  <c r="N317" i="28"/>
  <c r="M317" i="28"/>
  <c r="L317" i="28"/>
  <c r="G317" i="28"/>
  <c r="F317" i="28"/>
  <c r="N316" i="28"/>
  <c r="M316" i="28"/>
  <c r="L316" i="28"/>
  <c r="G316" i="28"/>
  <c r="F316" i="28"/>
  <c r="H316" i="28" s="1"/>
  <c r="O316" i="28" s="1"/>
  <c r="N315" i="28"/>
  <c r="M315" i="28"/>
  <c r="L315" i="28"/>
  <c r="G315" i="28"/>
  <c r="F315" i="28"/>
  <c r="H315" i="28" s="1"/>
  <c r="N314" i="28"/>
  <c r="M314" i="28"/>
  <c r="L314" i="28"/>
  <c r="G314" i="28"/>
  <c r="F314" i="28"/>
  <c r="H314" i="28" s="1"/>
  <c r="O314" i="28" s="1"/>
  <c r="N313" i="28"/>
  <c r="M313" i="28"/>
  <c r="L313" i="28"/>
  <c r="G313" i="28"/>
  <c r="F313" i="28"/>
  <c r="H313" i="28" s="1"/>
  <c r="O313" i="28" s="1"/>
  <c r="N312" i="28"/>
  <c r="M312" i="28"/>
  <c r="L312" i="28"/>
  <c r="G312" i="28"/>
  <c r="F312" i="28"/>
  <c r="H312" i="28" s="1"/>
  <c r="O312" i="28" s="1"/>
  <c r="N311" i="28"/>
  <c r="M311" i="28"/>
  <c r="L311" i="28"/>
  <c r="G311" i="28"/>
  <c r="F311" i="28"/>
  <c r="N310" i="28"/>
  <c r="M310" i="28"/>
  <c r="L310" i="28"/>
  <c r="G310" i="28"/>
  <c r="F310" i="28"/>
  <c r="H310" i="28" s="1"/>
  <c r="N309" i="28"/>
  <c r="M309" i="28"/>
  <c r="L309" i="28"/>
  <c r="G309" i="28"/>
  <c r="F309" i="28"/>
  <c r="H309" i="28" s="1"/>
  <c r="O309" i="28" s="1"/>
  <c r="N308" i="28"/>
  <c r="M308" i="28"/>
  <c r="L308" i="28"/>
  <c r="H308" i="28"/>
  <c r="G308" i="28"/>
  <c r="F308" i="28"/>
  <c r="N307" i="28"/>
  <c r="M307" i="28"/>
  <c r="L307" i="28"/>
  <c r="G307" i="28"/>
  <c r="F307" i="28"/>
  <c r="H307" i="28" s="1"/>
  <c r="O307" i="28" s="1"/>
  <c r="N306" i="28"/>
  <c r="M306" i="28"/>
  <c r="L306" i="28"/>
  <c r="G306" i="28"/>
  <c r="F306" i="28"/>
  <c r="N305" i="28"/>
  <c r="M305" i="28"/>
  <c r="L305" i="28"/>
  <c r="G305" i="28"/>
  <c r="F305" i="28"/>
  <c r="H305" i="28" s="1"/>
  <c r="O305" i="28" s="1"/>
  <c r="N304" i="28"/>
  <c r="M304" i="28"/>
  <c r="L304" i="28"/>
  <c r="G304" i="28"/>
  <c r="F304" i="28"/>
  <c r="N303" i="28"/>
  <c r="M303" i="28"/>
  <c r="L303" i="28"/>
  <c r="G303" i="28"/>
  <c r="F303" i="28"/>
  <c r="H303" i="28" s="1"/>
  <c r="N302" i="28"/>
  <c r="M302" i="28"/>
  <c r="L302" i="28"/>
  <c r="G302" i="28"/>
  <c r="F302" i="28"/>
  <c r="H302" i="28" s="1"/>
  <c r="O302" i="28" s="1"/>
  <c r="N301" i="28"/>
  <c r="M301" i="28"/>
  <c r="L301" i="28"/>
  <c r="G301" i="28"/>
  <c r="F301" i="28"/>
  <c r="N300" i="28"/>
  <c r="M300" i="28"/>
  <c r="L300" i="28"/>
  <c r="G300" i="28"/>
  <c r="F300" i="28"/>
  <c r="H300" i="28" s="1"/>
  <c r="O300" i="28" s="1"/>
  <c r="N299" i="28"/>
  <c r="M299" i="28"/>
  <c r="L299" i="28"/>
  <c r="G299" i="28"/>
  <c r="F299" i="28"/>
  <c r="N298" i="28"/>
  <c r="M298" i="28"/>
  <c r="L298" i="28"/>
  <c r="G298" i="28"/>
  <c r="F298" i="28"/>
  <c r="N297" i="28"/>
  <c r="M297" i="28"/>
  <c r="L297" i="28"/>
  <c r="G297" i="28"/>
  <c r="F297" i="28"/>
  <c r="H297" i="28" s="1"/>
  <c r="O297" i="28" s="1"/>
  <c r="N296" i="28"/>
  <c r="M296" i="28"/>
  <c r="L296" i="28"/>
  <c r="G296" i="28"/>
  <c r="F296" i="28"/>
  <c r="H296" i="28" s="1"/>
  <c r="N295" i="28"/>
  <c r="M295" i="28"/>
  <c r="L295" i="28"/>
  <c r="G295" i="28"/>
  <c r="F295" i="28"/>
  <c r="N294" i="28"/>
  <c r="M294" i="28"/>
  <c r="L294" i="28"/>
  <c r="G294" i="28"/>
  <c r="F294" i="28"/>
  <c r="H294" i="28" s="1"/>
  <c r="O294" i="28" s="1"/>
  <c r="N293" i="28"/>
  <c r="M293" i="28"/>
  <c r="L293" i="28"/>
  <c r="G293" i="28"/>
  <c r="F293" i="28"/>
  <c r="H293" i="28" s="1"/>
  <c r="O293" i="28" s="1"/>
  <c r="N292" i="28"/>
  <c r="M292" i="28"/>
  <c r="L292" i="28"/>
  <c r="G292" i="28"/>
  <c r="F292" i="28"/>
  <c r="H292" i="28" s="1"/>
  <c r="N291" i="28"/>
  <c r="M291" i="28"/>
  <c r="L291" i="28"/>
  <c r="G291" i="28"/>
  <c r="F291" i="28"/>
  <c r="N290" i="28"/>
  <c r="M290" i="28"/>
  <c r="L290" i="28"/>
  <c r="G290" i="28"/>
  <c r="F290" i="28"/>
  <c r="H290" i="28" s="1"/>
  <c r="N289" i="28"/>
  <c r="M289" i="28"/>
  <c r="L289" i="28"/>
  <c r="G289" i="28"/>
  <c r="F289" i="28"/>
  <c r="N288" i="28"/>
  <c r="M288" i="28"/>
  <c r="L288" i="28"/>
  <c r="G288" i="28"/>
  <c r="F288" i="28"/>
  <c r="N287" i="28"/>
  <c r="M287" i="28"/>
  <c r="L287" i="28"/>
  <c r="G287" i="28"/>
  <c r="F287" i="28"/>
  <c r="H287" i="28" s="1"/>
  <c r="O287" i="28" s="1"/>
  <c r="N286" i="28"/>
  <c r="M286" i="28"/>
  <c r="L286" i="28"/>
  <c r="G286" i="28"/>
  <c r="F286" i="28"/>
  <c r="N285" i="28"/>
  <c r="M285" i="28"/>
  <c r="L285" i="28"/>
  <c r="G285" i="28"/>
  <c r="F285" i="28"/>
  <c r="H285" i="28" s="1"/>
  <c r="O285" i="28" s="1"/>
  <c r="N284" i="28"/>
  <c r="M284" i="28"/>
  <c r="L284" i="28"/>
  <c r="G284" i="28"/>
  <c r="F284" i="28"/>
  <c r="H284" i="28" s="1"/>
  <c r="O284" i="28" s="1"/>
  <c r="N283" i="28"/>
  <c r="M283" i="28"/>
  <c r="L283" i="28"/>
  <c r="G283" i="28"/>
  <c r="F283" i="28"/>
  <c r="N282" i="28"/>
  <c r="M282" i="28"/>
  <c r="L282" i="28"/>
  <c r="G282" i="28"/>
  <c r="F282" i="28"/>
  <c r="N281" i="28"/>
  <c r="M281" i="28"/>
  <c r="L281" i="28"/>
  <c r="G281" i="28"/>
  <c r="F281" i="28"/>
  <c r="H281" i="28" s="1"/>
  <c r="O281" i="28" s="1"/>
  <c r="N280" i="28"/>
  <c r="M280" i="28"/>
  <c r="L280" i="28"/>
  <c r="G280" i="28"/>
  <c r="F280" i="28"/>
  <c r="N279" i="28"/>
  <c r="M279" i="28"/>
  <c r="L279" i="28"/>
  <c r="G279" i="28"/>
  <c r="F279" i="28"/>
  <c r="N278" i="28"/>
  <c r="M278" i="28"/>
  <c r="L278" i="28"/>
  <c r="G278" i="28"/>
  <c r="F278" i="28"/>
  <c r="H278" i="28" s="1"/>
  <c r="O278" i="28" s="1"/>
  <c r="N277" i="28"/>
  <c r="M277" i="28"/>
  <c r="L277" i="28"/>
  <c r="G277" i="28"/>
  <c r="F277" i="28"/>
  <c r="H277" i="28" s="1"/>
  <c r="N276" i="28"/>
  <c r="M276" i="28"/>
  <c r="L276" i="28"/>
  <c r="G276" i="28"/>
  <c r="F276" i="28"/>
  <c r="H276" i="28" s="1"/>
  <c r="N275" i="28"/>
  <c r="M275" i="28"/>
  <c r="L275" i="28"/>
  <c r="G275" i="28"/>
  <c r="F275" i="28"/>
  <c r="N274" i="28"/>
  <c r="M274" i="28"/>
  <c r="L274" i="28"/>
  <c r="G274" i="28"/>
  <c r="F274" i="28"/>
  <c r="N273" i="28"/>
  <c r="M273" i="28"/>
  <c r="L273" i="28"/>
  <c r="G273" i="28"/>
  <c r="F273" i="28"/>
  <c r="H273" i="28" s="1"/>
  <c r="O273" i="28" s="1"/>
  <c r="N272" i="28"/>
  <c r="M272" i="28"/>
  <c r="L272" i="28"/>
  <c r="G272" i="28"/>
  <c r="F272" i="28"/>
  <c r="N271" i="28"/>
  <c r="M271" i="28"/>
  <c r="L271" i="28"/>
  <c r="G271" i="28"/>
  <c r="F271" i="28"/>
  <c r="H271" i="28" s="1"/>
  <c r="O271" i="28" s="1"/>
  <c r="N270" i="28"/>
  <c r="M270" i="28"/>
  <c r="L270" i="28"/>
  <c r="G270" i="28"/>
  <c r="F270" i="28"/>
  <c r="N269" i="28"/>
  <c r="M269" i="28"/>
  <c r="L269" i="28"/>
  <c r="G269" i="28"/>
  <c r="F269" i="28"/>
  <c r="H269" i="28" s="1"/>
  <c r="O269" i="28" s="1"/>
  <c r="N268" i="28"/>
  <c r="M268" i="28"/>
  <c r="L268" i="28"/>
  <c r="G268" i="28"/>
  <c r="F268" i="28"/>
  <c r="H268" i="28" s="1"/>
  <c r="N267" i="28"/>
  <c r="M267" i="28"/>
  <c r="L267" i="28"/>
  <c r="G267" i="28"/>
  <c r="F267" i="28"/>
  <c r="N266" i="28"/>
  <c r="M266" i="28"/>
  <c r="L266" i="28"/>
  <c r="G266" i="28"/>
  <c r="F266" i="28"/>
  <c r="N265" i="28"/>
  <c r="M265" i="28"/>
  <c r="L265" i="28"/>
  <c r="G265" i="28"/>
  <c r="F265" i="28"/>
  <c r="H265" i="28" s="1"/>
  <c r="N264" i="28"/>
  <c r="M264" i="28"/>
  <c r="L264" i="28"/>
  <c r="G264" i="28"/>
  <c r="F264" i="28"/>
  <c r="N263" i="28"/>
  <c r="M263" i="28"/>
  <c r="L263" i="28"/>
  <c r="G263" i="28"/>
  <c r="F263" i="28"/>
  <c r="N262" i="28"/>
  <c r="M262" i="28"/>
  <c r="L262" i="28"/>
  <c r="G262" i="28"/>
  <c r="F262" i="28"/>
  <c r="H262" i="28" s="1"/>
  <c r="O262" i="28" s="1"/>
  <c r="N261" i="28"/>
  <c r="M261" i="28"/>
  <c r="L261" i="28"/>
  <c r="G261" i="28"/>
  <c r="F261" i="28"/>
  <c r="N260" i="28"/>
  <c r="M260" i="28"/>
  <c r="L260" i="28"/>
  <c r="G260" i="28"/>
  <c r="F260" i="28"/>
  <c r="H260" i="28" s="1"/>
  <c r="N259" i="28"/>
  <c r="M259" i="28"/>
  <c r="L259" i="28"/>
  <c r="G259" i="28"/>
  <c r="F259" i="28"/>
  <c r="H259" i="28" s="1"/>
  <c r="N258" i="28"/>
  <c r="M258" i="28"/>
  <c r="L258" i="28"/>
  <c r="G258" i="28"/>
  <c r="F258" i="28"/>
  <c r="N257" i="28"/>
  <c r="M257" i="28"/>
  <c r="L257" i="28"/>
  <c r="G257" i="28"/>
  <c r="F257" i="28"/>
  <c r="H257" i="28" s="1"/>
  <c r="O257" i="28" s="1"/>
  <c r="N256" i="28"/>
  <c r="M256" i="28"/>
  <c r="L256" i="28"/>
  <c r="G256" i="28"/>
  <c r="F256" i="28"/>
  <c r="N255" i="28"/>
  <c r="M255" i="28"/>
  <c r="L255" i="28"/>
  <c r="G255" i="28"/>
  <c r="F255" i="28"/>
  <c r="H255" i="28" s="1"/>
  <c r="O255" i="28" s="1"/>
  <c r="N254" i="28"/>
  <c r="M254" i="28"/>
  <c r="L254" i="28"/>
  <c r="G254" i="28"/>
  <c r="F254" i="28"/>
  <c r="N253" i="28"/>
  <c r="M253" i="28"/>
  <c r="L253" i="28"/>
  <c r="G253" i="28"/>
  <c r="F253" i="28"/>
  <c r="H253" i="28" s="1"/>
  <c r="N252" i="28"/>
  <c r="M252" i="28"/>
  <c r="L252" i="28"/>
  <c r="G252" i="28"/>
  <c r="F252" i="28"/>
  <c r="H252" i="28" s="1"/>
  <c r="O252" i="28" s="1"/>
  <c r="N251" i="28"/>
  <c r="M251" i="28"/>
  <c r="L251" i="28"/>
  <c r="G251" i="28"/>
  <c r="F251" i="28"/>
  <c r="N250" i="28"/>
  <c r="M250" i="28"/>
  <c r="L250" i="28"/>
  <c r="G250" i="28"/>
  <c r="F250" i="28"/>
  <c r="H250" i="28" s="1"/>
  <c r="N249" i="28"/>
  <c r="M249" i="28"/>
  <c r="L249" i="28"/>
  <c r="G249" i="28"/>
  <c r="F249" i="28"/>
  <c r="H249" i="28" s="1"/>
  <c r="O249" i="28" s="1"/>
  <c r="N248" i="28"/>
  <c r="M248" i="28"/>
  <c r="L248" i="28"/>
  <c r="G248" i="28"/>
  <c r="F248" i="28"/>
  <c r="N247" i="28"/>
  <c r="M247" i="28"/>
  <c r="L247" i="28"/>
  <c r="G247" i="28"/>
  <c r="F247" i="28"/>
  <c r="N246" i="28"/>
  <c r="M246" i="28"/>
  <c r="L246" i="28"/>
  <c r="G246" i="28"/>
  <c r="F246" i="28"/>
  <c r="N245" i="28"/>
  <c r="M245" i="28"/>
  <c r="L245" i="28"/>
  <c r="G245" i="28"/>
  <c r="F245" i="28"/>
  <c r="H245" i="28" s="1"/>
  <c r="O245" i="28" s="1"/>
  <c r="N244" i="28"/>
  <c r="M244" i="28"/>
  <c r="L244" i="28"/>
  <c r="G244" i="28"/>
  <c r="F244" i="28"/>
  <c r="N243" i="28"/>
  <c r="M243" i="28"/>
  <c r="L243" i="28"/>
  <c r="G243" i="28"/>
  <c r="F243" i="28"/>
  <c r="N242" i="28"/>
  <c r="M242" i="28"/>
  <c r="L242" i="28"/>
  <c r="G242" i="28"/>
  <c r="F242" i="28"/>
  <c r="H242" i="28" s="1"/>
  <c r="O242" i="28" s="1"/>
  <c r="N241" i="28"/>
  <c r="M241" i="28"/>
  <c r="L241" i="28"/>
  <c r="G241" i="28"/>
  <c r="F241" i="28"/>
  <c r="H241" i="28" s="1"/>
  <c r="N240" i="28"/>
  <c r="M240" i="28"/>
  <c r="L240" i="28"/>
  <c r="G240" i="28"/>
  <c r="F240" i="28"/>
  <c r="N239" i="28"/>
  <c r="M239" i="28"/>
  <c r="L239" i="28"/>
  <c r="G239" i="28"/>
  <c r="F239" i="28"/>
  <c r="N238" i="28"/>
  <c r="M238" i="28"/>
  <c r="L238" i="28"/>
  <c r="G238" i="28"/>
  <c r="F238" i="28"/>
  <c r="H238" i="28" s="1"/>
  <c r="O238" i="28" s="1"/>
  <c r="N237" i="28"/>
  <c r="M237" i="28"/>
  <c r="L237" i="28"/>
  <c r="G237" i="28"/>
  <c r="F237" i="28"/>
  <c r="H237" i="28" s="1"/>
  <c r="N236" i="28"/>
  <c r="M236" i="28"/>
  <c r="L236" i="28"/>
  <c r="G236" i="28"/>
  <c r="F236" i="28"/>
  <c r="N235" i="28"/>
  <c r="M235" i="28"/>
  <c r="L235" i="28"/>
  <c r="G235" i="28"/>
  <c r="F235" i="28"/>
  <c r="N234" i="28"/>
  <c r="M234" i="28"/>
  <c r="L234" i="28"/>
  <c r="G234" i="28"/>
  <c r="F234" i="28"/>
  <c r="H234" i="28" s="1"/>
  <c r="N233" i="28"/>
  <c r="M233" i="28"/>
  <c r="L233" i="28"/>
  <c r="G233" i="28"/>
  <c r="F233" i="28"/>
  <c r="N232" i="28"/>
  <c r="M232" i="28"/>
  <c r="L232" i="28"/>
  <c r="G232" i="28"/>
  <c r="F232" i="28"/>
  <c r="H232" i="28" s="1"/>
  <c r="O232" i="28" s="1"/>
  <c r="N231" i="28"/>
  <c r="M231" i="28"/>
  <c r="L231" i="28"/>
  <c r="G231" i="28"/>
  <c r="F231" i="28"/>
  <c r="N230" i="28"/>
  <c r="M230" i="28"/>
  <c r="L230" i="28"/>
  <c r="G230" i="28"/>
  <c r="F230" i="28"/>
  <c r="H230" i="28" s="1"/>
  <c r="O230" i="28" s="1"/>
  <c r="N229" i="28"/>
  <c r="M229" i="28"/>
  <c r="L229" i="28"/>
  <c r="G229" i="28"/>
  <c r="F229" i="28"/>
  <c r="H229" i="28" s="1"/>
  <c r="N228" i="28"/>
  <c r="M228" i="28"/>
  <c r="L228" i="28"/>
  <c r="G228" i="28"/>
  <c r="F228" i="28"/>
  <c r="H228" i="28" s="1"/>
  <c r="N227" i="28"/>
  <c r="M227" i="28"/>
  <c r="L227" i="28"/>
  <c r="G227" i="28"/>
  <c r="F227" i="28"/>
  <c r="N226" i="28"/>
  <c r="M226" i="28"/>
  <c r="L226" i="28"/>
  <c r="G226" i="28"/>
  <c r="F226" i="28"/>
  <c r="H226" i="28" s="1"/>
  <c r="N225" i="28"/>
  <c r="M225" i="28"/>
  <c r="L225" i="28"/>
  <c r="G225" i="28"/>
  <c r="F225" i="28"/>
  <c r="H225" i="28" s="1"/>
  <c r="O225" i="28" s="1"/>
  <c r="N224" i="28"/>
  <c r="M224" i="28"/>
  <c r="L224" i="28"/>
  <c r="G224" i="28"/>
  <c r="H224" i="28" s="1"/>
  <c r="F224" i="28"/>
  <c r="N223" i="28"/>
  <c r="M223" i="28"/>
  <c r="L223" i="28"/>
  <c r="G223" i="28"/>
  <c r="F223" i="28"/>
  <c r="N222" i="28"/>
  <c r="M222" i="28"/>
  <c r="L222" i="28"/>
  <c r="G222" i="28"/>
  <c r="F222" i="28"/>
  <c r="H222" i="28" s="1"/>
  <c r="N221" i="28"/>
  <c r="M221" i="28"/>
  <c r="L221" i="28"/>
  <c r="G221" i="28"/>
  <c r="F221" i="28"/>
  <c r="H221" i="28" s="1"/>
  <c r="O221" i="28" s="1"/>
  <c r="N220" i="28"/>
  <c r="M220" i="28"/>
  <c r="L220" i="28"/>
  <c r="G220" i="28"/>
  <c r="F220" i="28"/>
  <c r="N219" i="28"/>
  <c r="M219" i="28"/>
  <c r="L219" i="28"/>
  <c r="G219" i="28"/>
  <c r="F219" i="28"/>
  <c r="N218" i="28"/>
  <c r="M218" i="28"/>
  <c r="L218" i="28"/>
  <c r="G218" i="28"/>
  <c r="F218" i="28"/>
  <c r="H218" i="28" s="1"/>
  <c r="O218" i="28" s="1"/>
  <c r="N217" i="28"/>
  <c r="M217" i="28"/>
  <c r="L217" i="28"/>
  <c r="G217" i="28"/>
  <c r="F217" i="28"/>
  <c r="N216" i="28"/>
  <c r="M216" i="28"/>
  <c r="L216" i="28"/>
  <c r="G216" i="28"/>
  <c r="F216" i="28"/>
  <c r="N215" i="28"/>
  <c r="M215" i="28"/>
  <c r="L215" i="28"/>
  <c r="G215" i="28"/>
  <c r="F215" i="28"/>
  <c r="N214" i="28"/>
  <c r="M214" i="28"/>
  <c r="L214" i="28"/>
  <c r="G214" i="28"/>
  <c r="F214" i="28"/>
  <c r="H214" i="28" s="1"/>
  <c r="O214" i="28" s="1"/>
  <c r="N213" i="28"/>
  <c r="M213" i="28"/>
  <c r="L213" i="28"/>
  <c r="G213" i="28"/>
  <c r="F213" i="28"/>
  <c r="H213" i="28" s="1"/>
  <c r="O213" i="28" s="1"/>
  <c r="N212" i="28"/>
  <c r="M212" i="28"/>
  <c r="L212" i="28"/>
  <c r="G212" i="28"/>
  <c r="F212" i="28"/>
  <c r="H212" i="28" s="1"/>
  <c r="N211" i="28"/>
  <c r="M211" i="28"/>
  <c r="L211" i="28"/>
  <c r="G211" i="28"/>
  <c r="F211" i="28"/>
  <c r="N210" i="28"/>
  <c r="M210" i="28"/>
  <c r="L210" i="28"/>
  <c r="G210" i="28"/>
  <c r="F210" i="28"/>
  <c r="H210" i="28" s="1"/>
  <c r="N209" i="28"/>
  <c r="M209" i="28"/>
  <c r="L209" i="28"/>
  <c r="G209" i="28"/>
  <c r="F209" i="28"/>
  <c r="N208" i="28"/>
  <c r="M208" i="28"/>
  <c r="L208" i="28"/>
  <c r="G208" i="28"/>
  <c r="F208" i="28"/>
  <c r="N207" i="28"/>
  <c r="M207" i="28"/>
  <c r="L207" i="28"/>
  <c r="G207" i="28"/>
  <c r="F207" i="28"/>
  <c r="N206" i="28"/>
  <c r="M206" i="28"/>
  <c r="L206" i="28"/>
  <c r="G206" i="28"/>
  <c r="F206" i="28"/>
  <c r="H206" i="28" s="1"/>
  <c r="N205" i="28"/>
  <c r="M205" i="28"/>
  <c r="L205" i="28"/>
  <c r="G205" i="28"/>
  <c r="F205" i="28"/>
  <c r="N204" i="28"/>
  <c r="M204" i="28"/>
  <c r="L204" i="28"/>
  <c r="G204" i="28"/>
  <c r="F204" i="28"/>
  <c r="H204" i="28" s="1"/>
  <c r="O204" i="28" s="1"/>
  <c r="N203" i="28"/>
  <c r="M203" i="28"/>
  <c r="L203" i="28"/>
  <c r="G203" i="28"/>
  <c r="F203" i="28"/>
  <c r="N202" i="28"/>
  <c r="M202" i="28"/>
  <c r="L202" i="28"/>
  <c r="G202" i="28"/>
  <c r="F202" i="28"/>
  <c r="N201" i="28"/>
  <c r="M201" i="28"/>
  <c r="L201" i="28"/>
  <c r="G201" i="28"/>
  <c r="H201" i="28" s="1"/>
  <c r="O201" i="28" s="1"/>
  <c r="F201" i="28"/>
  <c r="N200" i="28"/>
  <c r="M200" i="28"/>
  <c r="L200" i="28"/>
  <c r="G200" i="28"/>
  <c r="F200" i="28"/>
  <c r="H200" i="28" s="1"/>
  <c r="O200" i="28" s="1"/>
  <c r="N199" i="28"/>
  <c r="M199" i="28"/>
  <c r="L199" i="28"/>
  <c r="G199" i="28"/>
  <c r="F199" i="28"/>
  <c r="H199" i="28" s="1"/>
  <c r="N198" i="28"/>
  <c r="M198" i="28"/>
  <c r="L198" i="28"/>
  <c r="G198" i="28"/>
  <c r="F198" i="28"/>
  <c r="N197" i="28"/>
  <c r="M197" i="28"/>
  <c r="L197" i="28"/>
  <c r="G197" i="28"/>
  <c r="F197" i="28"/>
  <c r="H197" i="28" s="1"/>
  <c r="N196" i="28"/>
  <c r="M196" i="28"/>
  <c r="L196" i="28"/>
  <c r="G196" i="28"/>
  <c r="F196" i="28"/>
  <c r="H196" i="28" s="1"/>
  <c r="N195" i="28"/>
  <c r="M195" i="28"/>
  <c r="L195" i="28"/>
  <c r="G195" i="28"/>
  <c r="F195" i="28"/>
  <c r="N194" i="28"/>
  <c r="M194" i="28"/>
  <c r="L194" i="28"/>
  <c r="G194" i="28"/>
  <c r="F194" i="28"/>
  <c r="H194" i="28" s="1"/>
  <c r="O194" i="28" s="1"/>
  <c r="N193" i="28"/>
  <c r="M193" i="28"/>
  <c r="L193" i="28"/>
  <c r="G193" i="28"/>
  <c r="F193" i="28"/>
  <c r="H193" i="28" s="1"/>
  <c r="O193" i="28" s="1"/>
  <c r="N192" i="28"/>
  <c r="M192" i="28"/>
  <c r="L192" i="28"/>
  <c r="G192" i="28"/>
  <c r="F192" i="28"/>
  <c r="H192" i="28" s="1"/>
  <c r="O192" i="28" s="1"/>
  <c r="N191" i="28"/>
  <c r="M191" i="28"/>
  <c r="L191" i="28"/>
  <c r="G191" i="28"/>
  <c r="F191" i="28"/>
  <c r="N190" i="28"/>
  <c r="M190" i="28"/>
  <c r="L190" i="28"/>
  <c r="G190" i="28"/>
  <c r="F190" i="28"/>
  <c r="N189" i="28"/>
  <c r="M189" i="28"/>
  <c r="L189" i="28"/>
  <c r="G189" i="28"/>
  <c r="F189" i="28"/>
  <c r="H189" i="28" s="1"/>
  <c r="N188" i="28"/>
  <c r="M188" i="28"/>
  <c r="L188" i="28"/>
  <c r="G188" i="28"/>
  <c r="F188" i="28"/>
  <c r="H188" i="28" s="1"/>
  <c r="N187" i="28"/>
  <c r="M187" i="28"/>
  <c r="L187" i="28"/>
  <c r="G187" i="28"/>
  <c r="F187" i="28"/>
  <c r="N186" i="28"/>
  <c r="M186" i="28"/>
  <c r="L186" i="28"/>
  <c r="G186" i="28"/>
  <c r="F186" i="28"/>
  <c r="H186" i="28" s="1"/>
  <c r="O186" i="28" s="1"/>
  <c r="N185" i="28"/>
  <c r="M185" i="28"/>
  <c r="L185" i="28"/>
  <c r="G185" i="28"/>
  <c r="F185" i="28"/>
  <c r="N184" i="28"/>
  <c r="M184" i="28"/>
  <c r="L184" i="28"/>
  <c r="G184" i="28"/>
  <c r="F184" i="28"/>
  <c r="H184" i="28" s="1"/>
  <c r="N183" i="28"/>
  <c r="M183" i="28"/>
  <c r="L183" i="28"/>
  <c r="G183" i="28"/>
  <c r="F183" i="28"/>
  <c r="H183" i="28" s="1"/>
  <c r="O183" i="28" s="1"/>
  <c r="N182" i="28"/>
  <c r="M182" i="28"/>
  <c r="L182" i="28"/>
  <c r="G182" i="28"/>
  <c r="F182" i="28"/>
  <c r="N181" i="28"/>
  <c r="M181" i="28"/>
  <c r="L181" i="28"/>
  <c r="G181" i="28"/>
  <c r="F181" i="28"/>
  <c r="N180" i="28"/>
  <c r="M180" i="28"/>
  <c r="L180" i="28"/>
  <c r="G180" i="28"/>
  <c r="F180" i="28"/>
  <c r="H180" i="28" s="1"/>
  <c r="N179" i="28"/>
  <c r="M179" i="28"/>
  <c r="L179" i="28"/>
  <c r="G179" i="28"/>
  <c r="F179" i="28"/>
  <c r="N178" i="28"/>
  <c r="M178" i="28"/>
  <c r="L178" i="28"/>
  <c r="G178" i="28"/>
  <c r="F178" i="28"/>
  <c r="H178" i="28" s="1"/>
  <c r="O178" i="28" s="1"/>
  <c r="N177" i="28"/>
  <c r="M177" i="28"/>
  <c r="L177" i="28"/>
  <c r="G177" i="28"/>
  <c r="F177" i="28"/>
  <c r="H177" i="28" s="1"/>
  <c r="N176" i="28"/>
  <c r="M176" i="28"/>
  <c r="L176" i="28"/>
  <c r="G176" i="28"/>
  <c r="F176" i="28"/>
  <c r="H176" i="28" s="1"/>
  <c r="O176" i="28" s="1"/>
  <c r="N175" i="28"/>
  <c r="M175" i="28"/>
  <c r="L175" i="28"/>
  <c r="G175" i="28"/>
  <c r="F175" i="28"/>
  <c r="N174" i="28"/>
  <c r="M174" i="28"/>
  <c r="L174" i="28"/>
  <c r="G174" i="28"/>
  <c r="F174" i="28"/>
  <c r="H174" i="28" s="1"/>
  <c r="O174" i="28" s="1"/>
  <c r="N173" i="28"/>
  <c r="M173" i="28"/>
  <c r="L173" i="28"/>
  <c r="G173" i="28"/>
  <c r="F173" i="28"/>
  <c r="H173" i="28" s="1"/>
  <c r="N172" i="28"/>
  <c r="M172" i="28"/>
  <c r="L172" i="28"/>
  <c r="G172" i="28"/>
  <c r="F172" i="28"/>
  <c r="N171" i="28"/>
  <c r="M171" i="28"/>
  <c r="L171" i="28"/>
  <c r="G171" i="28"/>
  <c r="F171" i="28"/>
  <c r="N170" i="28"/>
  <c r="M170" i="28"/>
  <c r="L170" i="28"/>
  <c r="G170" i="28"/>
  <c r="F170" i="28"/>
  <c r="N169" i="28"/>
  <c r="M169" i="28"/>
  <c r="L169" i="28"/>
  <c r="G169" i="28"/>
  <c r="F169" i="28"/>
  <c r="N168" i="28"/>
  <c r="M168" i="28"/>
  <c r="L168" i="28"/>
  <c r="G168" i="28"/>
  <c r="F168" i="28"/>
  <c r="H168" i="28" s="1"/>
  <c r="O168" i="28" s="1"/>
  <c r="N167" i="28"/>
  <c r="M167" i="28"/>
  <c r="L167" i="28"/>
  <c r="G167" i="28"/>
  <c r="F167" i="28"/>
  <c r="H167" i="28" s="1"/>
  <c r="O167" i="28" s="1"/>
  <c r="N166" i="28"/>
  <c r="M166" i="28"/>
  <c r="L166" i="28"/>
  <c r="G166" i="28"/>
  <c r="F166" i="28"/>
  <c r="H166" i="28" s="1"/>
  <c r="N165" i="28"/>
  <c r="M165" i="28"/>
  <c r="L165" i="28"/>
  <c r="G165" i="28"/>
  <c r="F165" i="28"/>
  <c r="H165" i="28" s="1"/>
  <c r="N164" i="28"/>
  <c r="M164" i="28"/>
  <c r="L164" i="28"/>
  <c r="G164" i="28"/>
  <c r="F164" i="28"/>
  <c r="H164" i="28" s="1"/>
  <c r="O164" i="28" s="1"/>
  <c r="N163" i="28"/>
  <c r="M163" i="28"/>
  <c r="L163" i="28"/>
  <c r="G163" i="28"/>
  <c r="F163" i="28"/>
  <c r="N162" i="28"/>
  <c r="M162" i="28"/>
  <c r="L162" i="28"/>
  <c r="G162" i="28"/>
  <c r="F162" i="28"/>
  <c r="N161" i="28"/>
  <c r="M161" i="28"/>
  <c r="L161" i="28"/>
  <c r="G161" i="28"/>
  <c r="F161" i="28"/>
  <c r="N160" i="28"/>
  <c r="M160" i="28"/>
  <c r="L160" i="28"/>
  <c r="G160" i="28"/>
  <c r="F160" i="28"/>
  <c r="N159" i="28"/>
  <c r="M159" i="28"/>
  <c r="L159" i="28"/>
  <c r="G159" i="28"/>
  <c r="F159" i="28"/>
  <c r="N158" i="28"/>
  <c r="M158" i="28"/>
  <c r="L158" i="28"/>
  <c r="G158" i="28"/>
  <c r="F158" i="28"/>
  <c r="H158" i="28" s="1"/>
  <c r="N157" i="28"/>
  <c r="M157" i="28"/>
  <c r="L157" i="28"/>
  <c r="G157" i="28"/>
  <c r="F157" i="28"/>
  <c r="H157" i="28" s="1"/>
  <c r="N156" i="28"/>
  <c r="M156" i="28"/>
  <c r="L156" i="28"/>
  <c r="G156" i="28"/>
  <c r="F156" i="28"/>
  <c r="H156" i="28" s="1"/>
  <c r="O156" i="28" s="1"/>
  <c r="N155" i="28"/>
  <c r="M155" i="28"/>
  <c r="L155" i="28"/>
  <c r="G155" i="28"/>
  <c r="F155" i="28"/>
  <c r="N154" i="28"/>
  <c r="M154" i="28"/>
  <c r="L154" i="28"/>
  <c r="G154" i="28"/>
  <c r="F154" i="28"/>
  <c r="H154" i="28" s="1"/>
  <c r="O154" i="28" s="1"/>
  <c r="N153" i="28"/>
  <c r="M153" i="28"/>
  <c r="L153" i="28"/>
  <c r="G153" i="28"/>
  <c r="F153" i="28"/>
  <c r="N152" i="28"/>
  <c r="M152" i="28"/>
  <c r="L152" i="28"/>
  <c r="G152" i="28"/>
  <c r="F152" i="28"/>
  <c r="H152" i="28" s="1"/>
  <c r="O152" i="28" s="1"/>
  <c r="N151" i="28"/>
  <c r="M151" i="28"/>
  <c r="L151" i="28"/>
  <c r="G151" i="28"/>
  <c r="F151" i="28"/>
  <c r="N150" i="28"/>
  <c r="M150" i="28"/>
  <c r="L150" i="28"/>
  <c r="G150" i="28"/>
  <c r="F150" i="28"/>
  <c r="N149" i="28"/>
  <c r="M149" i="28"/>
  <c r="L149" i="28"/>
  <c r="G149" i="28"/>
  <c r="F149" i="28"/>
  <c r="H149" i="28" s="1"/>
  <c r="N148" i="28"/>
  <c r="M148" i="28"/>
  <c r="L148" i="28"/>
  <c r="G148" i="28"/>
  <c r="F148" i="28"/>
  <c r="N147" i="28"/>
  <c r="M147" i="28"/>
  <c r="L147" i="28"/>
  <c r="G147" i="28"/>
  <c r="F147" i="28"/>
  <c r="N146" i="28"/>
  <c r="M146" i="28"/>
  <c r="L146" i="28"/>
  <c r="G146" i="28"/>
  <c r="F146" i="28"/>
  <c r="N145" i="28"/>
  <c r="M145" i="28"/>
  <c r="L145" i="28"/>
  <c r="G145" i="28"/>
  <c r="F145" i="28"/>
  <c r="N144" i="28"/>
  <c r="M144" i="28"/>
  <c r="L144" i="28"/>
  <c r="G144" i="28"/>
  <c r="H144" i="28" s="1"/>
  <c r="O144" i="28" s="1"/>
  <c r="F144" i="28"/>
  <c r="N143" i="28"/>
  <c r="M143" i="28"/>
  <c r="L143" i="28"/>
  <c r="G143" i="28"/>
  <c r="F143" i="28"/>
  <c r="H143" i="28" s="1"/>
  <c r="O143" i="28" s="1"/>
  <c r="N142" i="28"/>
  <c r="M142" i="28"/>
  <c r="L142" i="28"/>
  <c r="G142" i="28"/>
  <c r="F142" i="28"/>
  <c r="N141" i="28"/>
  <c r="M141" i="28"/>
  <c r="L141" i="28"/>
  <c r="G141" i="28"/>
  <c r="F141" i="28"/>
  <c r="N140" i="28"/>
  <c r="M140" i="28"/>
  <c r="L140" i="28"/>
  <c r="G140" i="28"/>
  <c r="F140" i="28"/>
  <c r="H140" i="28" s="1"/>
  <c r="O140" i="28" s="1"/>
  <c r="N139" i="28"/>
  <c r="M139" i="28"/>
  <c r="L139" i="28"/>
  <c r="G139" i="28"/>
  <c r="F139" i="28"/>
  <c r="N138" i="28"/>
  <c r="M138" i="28"/>
  <c r="L138" i="28"/>
  <c r="G138" i="28"/>
  <c r="F138" i="28"/>
  <c r="H138" i="28" s="1"/>
  <c r="O138" i="28" s="1"/>
  <c r="N137" i="28"/>
  <c r="M137" i="28"/>
  <c r="L137" i="28"/>
  <c r="G137" i="28"/>
  <c r="F137" i="28"/>
  <c r="N136" i="28"/>
  <c r="M136" i="28"/>
  <c r="L136" i="28"/>
  <c r="G136" i="28"/>
  <c r="F136" i="28"/>
  <c r="H136" i="28" s="1"/>
  <c r="O136" i="28" s="1"/>
  <c r="N135" i="28"/>
  <c r="M135" i="28"/>
  <c r="L135" i="28"/>
  <c r="G135" i="28"/>
  <c r="F135" i="28"/>
  <c r="H135" i="28" s="1"/>
  <c r="N134" i="28"/>
  <c r="M134" i="28"/>
  <c r="L134" i="28"/>
  <c r="G134" i="28"/>
  <c r="F134" i="28"/>
  <c r="H134" i="28" s="1"/>
  <c r="N133" i="28"/>
  <c r="M133" i="28"/>
  <c r="L133" i="28"/>
  <c r="G133" i="28"/>
  <c r="F133" i="28"/>
  <c r="N132" i="28"/>
  <c r="M132" i="28"/>
  <c r="L132" i="28"/>
  <c r="G132" i="28"/>
  <c r="F132" i="28"/>
  <c r="N131" i="28"/>
  <c r="M131" i="28"/>
  <c r="L131" i="28"/>
  <c r="G131" i="28"/>
  <c r="F131" i="28"/>
  <c r="N130" i="28"/>
  <c r="M130" i="28"/>
  <c r="L130" i="28"/>
  <c r="G130" i="28"/>
  <c r="F130" i="28"/>
  <c r="N129" i="28"/>
  <c r="M129" i="28"/>
  <c r="L129" i="28"/>
  <c r="G129" i="28"/>
  <c r="F129" i="28"/>
  <c r="N128" i="28"/>
  <c r="M128" i="28"/>
  <c r="L128" i="28"/>
  <c r="G128" i="28"/>
  <c r="F128" i="28"/>
  <c r="H128" i="28" s="1"/>
  <c r="N127" i="28"/>
  <c r="M127" i="28"/>
  <c r="L127" i="28"/>
  <c r="G127" i="28"/>
  <c r="F127" i="28"/>
  <c r="H127" i="28" s="1"/>
  <c r="N126" i="28"/>
  <c r="M126" i="28"/>
  <c r="L126" i="28"/>
  <c r="G126" i="28"/>
  <c r="F126" i="28"/>
  <c r="N125" i="28"/>
  <c r="M125" i="28"/>
  <c r="L125" i="28"/>
  <c r="G125" i="28"/>
  <c r="F125" i="28"/>
  <c r="N124" i="28"/>
  <c r="M124" i="28"/>
  <c r="L124" i="28"/>
  <c r="G124" i="28"/>
  <c r="F124" i="28"/>
  <c r="H124" i="28" s="1"/>
  <c r="O124" i="28" s="1"/>
  <c r="N123" i="28"/>
  <c r="M123" i="28"/>
  <c r="L123" i="28"/>
  <c r="G123" i="28"/>
  <c r="F123" i="28"/>
  <c r="N122" i="28"/>
  <c r="M122" i="28"/>
  <c r="L122" i="28"/>
  <c r="G122" i="28"/>
  <c r="F122" i="28"/>
  <c r="H122" i="28" s="1"/>
  <c r="O122" i="28" s="1"/>
  <c r="N121" i="28"/>
  <c r="M121" i="28"/>
  <c r="L121" i="28"/>
  <c r="G121" i="28"/>
  <c r="F121" i="28"/>
  <c r="N120" i="28"/>
  <c r="M120" i="28"/>
  <c r="L120" i="28"/>
  <c r="G120" i="28"/>
  <c r="F120" i="28"/>
  <c r="H120" i="28" s="1"/>
  <c r="N119" i="28"/>
  <c r="M119" i="28"/>
  <c r="L119" i="28"/>
  <c r="G119" i="28"/>
  <c r="F119" i="28"/>
  <c r="H119" i="28" s="1"/>
  <c r="N118" i="28"/>
  <c r="M118" i="28"/>
  <c r="L118" i="28"/>
  <c r="G118" i="28"/>
  <c r="F118" i="28"/>
  <c r="N117" i="28"/>
  <c r="M117" i="28"/>
  <c r="L117" i="28"/>
  <c r="G117" i="28"/>
  <c r="F117" i="28"/>
  <c r="N116" i="28"/>
  <c r="M116" i="28"/>
  <c r="L116" i="28"/>
  <c r="G116" i="28"/>
  <c r="F116" i="28"/>
  <c r="H116" i="28" s="1"/>
  <c r="O116" i="28" s="1"/>
  <c r="N115" i="28"/>
  <c r="M115" i="28"/>
  <c r="L115" i="28"/>
  <c r="G115" i="28"/>
  <c r="F115" i="28"/>
  <c r="N114" i="28"/>
  <c r="M114" i="28"/>
  <c r="L114" i="28"/>
  <c r="G114" i="28"/>
  <c r="F114" i="28"/>
  <c r="H114" i="28" s="1"/>
  <c r="O114" i="28" s="1"/>
  <c r="N113" i="28"/>
  <c r="M113" i="28"/>
  <c r="L113" i="28"/>
  <c r="G113" i="28"/>
  <c r="F113" i="28"/>
  <c r="N112" i="28"/>
  <c r="M112" i="28"/>
  <c r="L112" i="28"/>
  <c r="G112" i="28"/>
  <c r="F112" i="28"/>
  <c r="H112" i="28" s="1"/>
  <c r="O112" i="28" s="1"/>
  <c r="N111" i="28"/>
  <c r="M111" i="28"/>
  <c r="L111" i="28"/>
  <c r="G111" i="28"/>
  <c r="F111" i="28"/>
  <c r="N110" i="28"/>
  <c r="M110" i="28"/>
  <c r="L110" i="28"/>
  <c r="G110" i="28"/>
  <c r="F110" i="28"/>
  <c r="N109" i="28"/>
  <c r="M109" i="28"/>
  <c r="L109" i="28"/>
  <c r="G109" i="28"/>
  <c r="F109" i="28"/>
  <c r="H109" i="28" s="1"/>
  <c r="N108" i="28"/>
  <c r="M108" i="28"/>
  <c r="L108" i="28"/>
  <c r="H108" i="28"/>
  <c r="G108" i="28"/>
  <c r="F108" i="28"/>
  <c r="N107" i="28"/>
  <c r="M107" i="28"/>
  <c r="L107" i="28"/>
  <c r="G107" i="28"/>
  <c r="F107" i="28"/>
  <c r="N106" i="28"/>
  <c r="M106" i="28"/>
  <c r="L106" i="28"/>
  <c r="G106" i="28"/>
  <c r="F106" i="28"/>
  <c r="H106" i="28" s="1"/>
  <c r="N105" i="28"/>
  <c r="M105" i="28"/>
  <c r="L105" i="28"/>
  <c r="G105" i="28"/>
  <c r="F105" i="28"/>
  <c r="N104" i="28"/>
  <c r="M104" i="28"/>
  <c r="L104" i="28"/>
  <c r="G104" i="28"/>
  <c r="H104" i="28" s="1"/>
  <c r="O104" i="28" s="1"/>
  <c r="F104" i="28"/>
  <c r="N103" i="28"/>
  <c r="M103" i="28"/>
  <c r="L103" i="28"/>
  <c r="G103" i="28"/>
  <c r="F103" i="28"/>
  <c r="H103" i="28" s="1"/>
  <c r="N102" i="28"/>
  <c r="M102" i="28"/>
  <c r="L102" i="28"/>
  <c r="G102" i="28"/>
  <c r="F102" i="28"/>
  <c r="H102" i="28" s="1"/>
  <c r="O102" i="28" s="1"/>
  <c r="N101" i="28"/>
  <c r="M101" i="28"/>
  <c r="L101" i="28"/>
  <c r="G101" i="28"/>
  <c r="F101" i="28"/>
  <c r="N100" i="28"/>
  <c r="M100" i="28"/>
  <c r="L100" i="28"/>
  <c r="G100" i="28"/>
  <c r="F100" i="28"/>
  <c r="H100" i="28" s="1"/>
  <c r="O100" i="28" s="1"/>
  <c r="N99" i="28"/>
  <c r="M99" i="28"/>
  <c r="L99" i="28"/>
  <c r="G99" i="28"/>
  <c r="F99" i="28"/>
  <c r="N98" i="28"/>
  <c r="M98" i="28"/>
  <c r="L98" i="28"/>
  <c r="G98" i="28"/>
  <c r="F98" i="28"/>
  <c r="H98" i="28" s="1"/>
  <c r="O98" i="28" s="1"/>
  <c r="N97" i="28"/>
  <c r="M97" i="28"/>
  <c r="L97" i="28"/>
  <c r="G97" i="28"/>
  <c r="F97" i="28"/>
  <c r="N96" i="28"/>
  <c r="M96" i="28"/>
  <c r="L96" i="28"/>
  <c r="G96" i="28"/>
  <c r="F96" i="28"/>
  <c r="H96" i="28" s="1"/>
  <c r="O96" i="28" s="1"/>
  <c r="N95" i="28"/>
  <c r="M95" i="28"/>
  <c r="L95" i="28"/>
  <c r="G95" i="28"/>
  <c r="F95" i="28"/>
  <c r="N94" i="28"/>
  <c r="M94" i="28"/>
  <c r="L94" i="28"/>
  <c r="G94" i="28"/>
  <c r="F94" i="28"/>
  <c r="N93" i="28"/>
  <c r="M93" i="28"/>
  <c r="L93" i="28"/>
  <c r="G93" i="28"/>
  <c r="F93" i="28"/>
  <c r="H93" i="28" s="1"/>
  <c r="N92" i="28"/>
  <c r="M92" i="28"/>
  <c r="L92" i="28"/>
  <c r="G92" i="28"/>
  <c r="F92" i="28"/>
  <c r="H92" i="28" s="1"/>
  <c r="O92" i="28" s="1"/>
  <c r="N91" i="28"/>
  <c r="M91" i="28"/>
  <c r="L91" i="28"/>
  <c r="G91" i="28"/>
  <c r="F91" i="28"/>
  <c r="N90" i="28"/>
  <c r="M90" i="28"/>
  <c r="L90" i="28"/>
  <c r="G90" i="28"/>
  <c r="F90" i="28"/>
  <c r="N89" i="28"/>
  <c r="M89" i="28"/>
  <c r="L89" i="28"/>
  <c r="G89" i="28"/>
  <c r="F89" i="28"/>
  <c r="N88" i="28"/>
  <c r="M88" i="28"/>
  <c r="L88" i="28"/>
  <c r="G88" i="28"/>
  <c r="F88" i="28"/>
  <c r="H88" i="28" s="1"/>
  <c r="O88" i="28" s="1"/>
  <c r="N87" i="28"/>
  <c r="M87" i="28"/>
  <c r="L87" i="28"/>
  <c r="G87" i="28"/>
  <c r="F87" i="28"/>
  <c r="N86" i="28"/>
  <c r="M86" i="28"/>
  <c r="L86" i="28"/>
  <c r="G86" i="28"/>
  <c r="F86" i="28"/>
  <c r="H86" i="28" s="1"/>
  <c r="N85" i="28"/>
  <c r="M85" i="28"/>
  <c r="L85" i="28"/>
  <c r="G85" i="28"/>
  <c r="F85" i="28"/>
  <c r="H85" i="28" s="1"/>
  <c r="N84" i="28"/>
  <c r="M84" i="28"/>
  <c r="L84" i="28"/>
  <c r="G84" i="28"/>
  <c r="F84" i="28"/>
  <c r="N83" i="28"/>
  <c r="M83" i="28"/>
  <c r="L83" i="28"/>
  <c r="G83" i="28"/>
  <c r="F83" i="28"/>
  <c r="N82" i="28"/>
  <c r="M82" i="28"/>
  <c r="L82" i="28"/>
  <c r="G82" i="28"/>
  <c r="F82" i="28"/>
  <c r="H82" i="28" s="1"/>
  <c r="O82" i="28" s="1"/>
  <c r="N81" i="28"/>
  <c r="M81" i="28"/>
  <c r="L81" i="28"/>
  <c r="G81" i="28"/>
  <c r="F81" i="28"/>
  <c r="N80" i="28"/>
  <c r="M80" i="28"/>
  <c r="L80" i="28"/>
  <c r="G80" i="28"/>
  <c r="F80" i="28"/>
  <c r="H80" i="28" s="1"/>
  <c r="N79" i="28"/>
  <c r="M79" i="28"/>
  <c r="L79" i="28"/>
  <c r="G79" i="28"/>
  <c r="F79" i="28"/>
  <c r="N78" i="28"/>
  <c r="M78" i="28"/>
  <c r="L78" i="28"/>
  <c r="G78" i="28"/>
  <c r="F78" i="28"/>
  <c r="N77" i="28"/>
  <c r="M77" i="28"/>
  <c r="L77" i="28"/>
  <c r="G77" i="28"/>
  <c r="F77" i="28"/>
  <c r="H77" i="28" s="1"/>
  <c r="N76" i="28"/>
  <c r="M76" i="28"/>
  <c r="L76" i="28"/>
  <c r="G76" i="28"/>
  <c r="F76" i="28"/>
  <c r="H76" i="28" s="1"/>
  <c r="O76" i="28" s="1"/>
  <c r="N75" i="28"/>
  <c r="M75" i="28"/>
  <c r="L75" i="28"/>
  <c r="G75" i="28"/>
  <c r="H75" i="28" s="1"/>
  <c r="F75" i="28"/>
  <c r="N74" i="28"/>
  <c r="M74" i="28"/>
  <c r="L74" i="28"/>
  <c r="G74" i="28"/>
  <c r="F74" i="28"/>
  <c r="H74" i="28" s="1"/>
  <c r="N73" i="28"/>
  <c r="M73" i="28"/>
  <c r="L73" i="28"/>
  <c r="G73" i="28"/>
  <c r="F73" i="28"/>
  <c r="N72" i="28"/>
  <c r="M72" i="28"/>
  <c r="L72" i="28"/>
  <c r="G72" i="28"/>
  <c r="F72" i="28"/>
  <c r="H72" i="28" s="1"/>
  <c r="O72" i="28" s="1"/>
  <c r="N71" i="28"/>
  <c r="M71" i="28"/>
  <c r="L71" i="28"/>
  <c r="G71" i="28"/>
  <c r="F71" i="28"/>
  <c r="H71" i="28" s="1"/>
  <c r="O71" i="28" s="1"/>
  <c r="N70" i="28"/>
  <c r="M70" i="28"/>
  <c r="L70" i="28"/>
  <c r="G70" i="28"/>
  <c r="F70" i="28"/>
  <c r="H70" i="28" s="1"/>
  <c r="N69" i="28"/>
  <c r="M69" i="28"/>
  <c r="L69" i="28"/>
  <c r="G69" i="28"/>
  <c r="F69" i="28"/>
  <c r="H69" i="28" s="1"/>
  <c r="N68" i="28"/>
  <c r="M68" i="28"/>
  <c r="L68" i="28"/>
  <c r="G68" i="28"/>
  <c r="F68" i="28"/>
  <c r="H68" i="28" s="1"/>
  <c r="N67" i="28"/>
  <c r="M67" i="28"/>
  <c r="L67" i="28"/>
  <c r="G67" i="28"/>
  <c r="F67" i="28"/>
  <c r="N66" i="28"/>
  <c r="M66" i="28"/>
  <c r="L66" i="28"/>
  <c r="G66" i="28"/>
  <c r="F66" i="28"/>
  <c r="N65" i="28"/>
  <c r="M65" i="28"/>
  <c r="L65" i="28"/>
  <c r="G65" i="28"/>
  <c r="F65" i="28"/>
  <c r="N64" i="28"/>
  <c r="M64" i="28"/>
  <c r="L64" i="28"/>
  <c r="G64" i="28"/>
  <c r="F64" i="28"/>
  <c r="H64" i="28" s="1"/>
  <c r="O64" i="28" s="1"/>
  <c r="N63" i="28"/>
  <c r="M63" i="28"/>
  <c r="L63" i="28"/>
  <c r="G63" i="28"/>
  <c r="F63" i="28"/>
  <c r="N62" i="28"/>
  <c r="M62" i="28"/>
  <c r="L62" i="28"/>
  <c r="G62" i="28"/>
  <c r="F62" i="28"/>
  <c r="H62" i="28" s="1"/>
  <c r="O62" i="28" s="1"/>
  <c r="N61" i="28"/>
  <c r="O61" i="28" s="1"/>
  <c r="M61" i="28"/>
  <c r="L61" i="28"/>
  <c r="G61" i="28"/>
  <c r="F61" i="28"/>
  <c r="H61" i="28" s="1"/>
  <c r="N60" i="28"/>
  <c r="M60" i="28"/>
  <c r="L60" i="28"/>
  <c r="G60" i="28"/>
  <c r="F60" i="28"/>
  <c r="H60" i="28" s="1"/>
  <c r="O60" i="28" s="1"/>
  <c r="N59" i="28"/>
  <c r="M59" i="28"/>
  <c r="L59" i="28"/>
  <c r="G59" i="28"/>
  <c r="F59" i="28"/>
  <c r="N58" i="28"/>
  <c r="M58" i="28"/>
  <c r="L58" i="28"/>
  <c r="G58" i="28"/>
  <c r="F58" i="28"/>
  <c r="H58" i="28" s="1"/>
  <c r="O58" i="28" s="1"/>
  <c r="N57" i="28"/>
  <c r="M57" i="28"/>
  <c r="L57" i="28"/>
  <c r="G57" i="28"/>
  <c r="F57" i="28"/>
  <c r="N56" i="28"/>
  <c r="M56" i="28"/>
  <c r="L56" i="28"/>
  <c r="G56" i="28"/>
  <c r="F56" i="28"/>
  <c r="H56" i="28" s="1"/>
  <c r="N55" i="28"/>
  <c r="M55" i="28"/>
  <c r="L55" i="28"/>
  <c r="G55" i="28"/>
  <c r="F55" i="28"/>
  <c r="H55" i="28" s="1"/>
  <c r="O55" i="28" s="1"/>
  <c r="N54" i="28"/>
  <c r="M54" i="28"/>
  <c r="L54" i="28"/>
  <c r="G54" i="28"/>
  <c r="F54" i="28"/>
  <c r="N53" i="28"/>
  <c r="M53" i="28"/>
  <c r="L53" i="28"/>
  <c r="G53" i="28"/>
  <c r="F53" i="28"/>
  <c r="H53" i="28" s="1"/>
  <c r="N52" i="28"/>
  <c r="M52" i="28"/>
  <c r="L52" i="28"/>
  <c r="G52" i="28"/>
  <c r="F52" i="28"/>
  <c r="H52" i="28" s="1"/>
  <c r="O52" i="28" s="1"/>
  <c r="N51" i="28"/>
  <c r="M51" i="28"/>
  <c r="L51" i="28"/>
  <c r="G51" i="28"/>
  <c r="F51" i="28"/>
  <c r="N50" i="28"/>
  <c r="M50" i="28"/>
  <c r="L50" i="28"/>
  <c r="G50" i="28"/>
  <c r="F50" i="28"/>
  <c r="N49" i="28"/>
  <c r="M49" i="28"/>
  <c r="L49" i="28"/>
  <c r="G49" i="28"/>
  <c r="F49" i="28"/>
  <c r="N48" i="28"/>
  <c r="M48" i="28"/>
  <c r="L48" i="28"/>
  <c r="G48" i="28"/>
  <c r="F48" i="28"/>
  <c r="H48" i="28" s="1"/>
  <c r="O48" i="28" s="1"/>
  <c r="N47" i="28"/>
  <c r="M47" i="28"/>
  <c r="L47" i="28"/>
  <c r="G47" i="28"/>
  <c r="F47" i="28"/>
  <c r="N46" i="28"/>
  <c r="M46" i="28"/>
  <c r="L46" i="28"/>
  <c r="G46" i="28"/>
  <c r="F46" i="28"/>
  <c r="N45" i="28"/>
  <c r="M45" i="28"/>
  <c r="L45" i="28"/>
  <c r="G45" i="28"/>
  <c r="F45" i="28"/>
  <c r="H45" i="28" s="1"/>
  <c r="N44" i="28"/>
  <c r="M44" i="28"/>
  <c r="L44" i="28"/>
  <c r="G44" i="28"/>
  <c r="F44" i="28"/>
  <c r="N43" i="28"/>
  <c r="M43" i="28"/>
  <c r="L43" i="28"/>
  <c r="G43" i="28"/>
  <c r="F43" i="28"/>
  <c r="N42" i="28"/>
  <c r="M42" i="28"/>
  <c r="L42" i="28"/>
  <c r="G42" i="28"/>
  <c r="F42" i="28"/>
  <c r="N41" i="28"/>
  <c r="M41" i="28"/>
  <c r="L41" i="28"/>
  <c r="G41" i="28"/>
  <c r="F41" i="28"/>
  <c r="N40" i="28"/>
  <c r="M40" i="28"/>
  <c r="L40" i="28"/>
  <c r="G40" i="28"/>
  <c r="F40" i="28"/>
  <c r="H40" i="28" s="1"/>
  <c r="O40" i="28" s="1"/>
  <c r="N39" i="28"/>
  <c r="M39" i="28"/>
  <c r="L39" i="28"/>
  <c r="G39" i="28"/>
  <c r="F39" i="28"/>
  <c r="N38" i="28"/>
  <c r="M38" i="28"/>
  <c r="L38" i="28"/>
  <c r="G38" i="28"/>
  <c r="F38" i="28"/>
  <c r="H38" i="28" s="1"/>
  <c r="O38" i="28" s="1"/>
  <c r="N37" i="28"/>
  <c r="M37" i="28"/>
  <c r="L37" i="28"/>
  <c r="G37" i="28"/>
  <c r="F37" i="28"/>
  <c r="N36" i="28"/>
  <c r="M36" i="28"/>
  <c r="L36" i="28"/>
  <c r="G36" i="28"/>
  <c r="F36" i="28"/>
  <c r="H36" i="28" s="1"/>
  <c r="O36" i="28" s="1"/>
  <c r="N35" i="28"/>
  <c r="M35" i="28"/>
  <c r="L35" i="28"/>
  <c r="G35" i="28"/>
  <c r="F35" i="28"/>
  <c r="N34" i="28"/>
  <c r="M34" i="28"/>
  <c r="L34" i="28"/>
  <c r="G34" i="28"/>
  <c r="F34" i="28"/>
  <c r="N33" i="28"/>
  <c r="M33" i="28"/>
  <c r="L33" i="28"/>
  <c r="G33" i="28"/>
  <c r="F33" i="28"/>
  <c r="N32" i="28"/>
  <c r="M32" i="28"/>
  <c r="L32" i="28"/>
  <c r="H32" i="28"/>
  <c r="G32" i="28"/>
  <c r="F32" i="28"/>
  <c r="N31" i="28"/>
  <c r="M31" i="28"/>
  <c r="L31" i="28"/>
  <c r="G31" i="28"/>
  <c r="F31" i="28"/>
  <c r="H31" i="28" s="1"/>
  <c r="O31" i="28" s="1"/>
  <c r="N30" i="28"/>
  <c r="M30" i="28"/>
  <c r="L30" i="28"/>
  <c r="G30" i="28"/>
  <c r="F30" i="28"/>
  <c r="N29" i="28"/>
  <c r="M29" i="28"/>
  <c r="L29" i="28"/>
  <c r="G29" i="28"/>
  <c r="F29" i="28"/>
  <c r="H29" i="28" s="1"/>
  <c r="N28" i="28"/>
  <c r="M28" i="28"/>
  <c r="L28" i="28"/>
  <c r="H28" i="28"/>
  <c r="O28" i="28" s="1"/>
  <c r="G28" i="28"/>
  <c r="F28" i="28"/>
  <c r="N27" i="28"/>
  <c r="M27" i="28"/>
  <c r="L27" i="28"/>
  <c r="G27" i="28"/>
  <c r="F27" i="28"/>
  <c r="N26" i="28"/>
  <c r="M26" i="28"/>
  <c r="L26" i="28"/>
  <c r="G26" i="28"/>
  <c r="F26" i="28"/>
  <c r="H26" i="28" s="1"/>
  <c r="O26" i="28" s="1"/>
  <c r="N25" i="28"/>
  <c r="M25" i="28"/>
  <c r="L25" i="28"/>
  <c r="G25" i="28"/>
  <c r="H25" i="28" s="1"/>
  <c r="O25" i="28" s="1"/>
  <c r="F25" i="28"/>
  <c r="N24" i="28"/>
  <c r="M24" i="28"/>
  <c r="L24" i="28"/>
  <c r="G24" i="28"/>
  <c r="F24" i="28"/>
  <c r="H24" i="28" s="1"/>
  <c r="O24" i="28" s="1"/>
  <c r="N23" i="28"/>
  <c r="M23" i="28"/>
  <c r="L23" i="28"/>
  <c r="G23" i="28"/>
  <c r="F23" i="28"/>
  <c r="H23" i="28" s="1"/>
  <c r="N22" i="28"/>
  <c r="M22" i="28"/>
  <c r="L22" i="28"/>
  <c r="G22" i="28"/>
  <c r="F22" i="28"/>
  <c r="H22" i="28" s="1"/>
  <c r="O22" i="28" s="1"/>
  <c r="N21" i="28"/>
  <c r="M21" i="28"/>
  <c r="L21" i="28"/>
  <c r="G21" i="28"/>
  <c r="F21" i="28"/>
  <c r="N20" i="28"/>
  <c r="M20" i="28"/>
  <c r="L20" i="28"/>
  <c r="G20" i="28"/>
  <c r="F20" i="28"/>
  <c r="H20" i="28" s="1"/>
  <c r="O20" i="28" s="1"/>
  <c r="N19" i="28"/>
  <c r="M19" i="28"/>
  <c r="L19" i="28"/>
  <c r="G19" i="28"/>
  <c r="F19" i="28"/>
  <c r="N18" i="28"/>
  <c r="M18" i="28"/>
  <c r="L18" i="28"/>
  <c r="G18" i="28"/>
  <c r="F18" i="28"/>
  <c r="N17" i="28"/>
  <c r="M17" i="28"/>
  <c r="L17" i="28"/>
  <c r="G17" i="28"/>
  <c r="F17" i="28"/>
  <c r="N16" i="28"/>
  <c r="M16" i="28"/>
  <c r="L16" i="28"/>
  <c r="G16" i="28"/>
  <c r="F16" i="28"/>
  <c r="H16" i="28" s="1"/>
  <c r="O16" i="28" s="1"/>
  <c r="N15" i="28"/>
  <c r="M15" i="28"/>
  <c r="L15" i="28"/>
  <c r="G15" i="28"/>
  <c r="F15" i="28"/>
  <c r="H15" i="28" s="1"/>
  <c r="O15" i="28" s="1"/>
  <c r="N14" i="28"/>
  <c r="M14" i="28"/>
  <c r="L14" i="28"/>
  <c r="G14" i="28"/>
  <c r="F14" i="28"/>
  <c r="N13" i="28"/>
  <c r="M13" i="28"/>
  <c r="L13" i="28"/>
  <c r="G13" i="28"/>
  <c r="F13" i="28"/>
  <c r="N12" i="28"/>
  <c r="M12" i="28"/>
  <c r="L12" i="28"/>
  <c r="G12" i="28"/>
  <c r="F12" i="28"/>
  <c r="H12" i="28" s="1"/>
  <c r="M11" i="28"/>
  <c r="L11" i="28"/>
  <c r="G11" i="28"/>
  <c r="F11" i="28"/>
  <c r="M10" i="28"/>
  <c r="L10" i="28"/>
  <c r="N10" i="28" s="1"/>
  <c r="G10" i="28"/>
  <c r="F10" i="28"/>
  <c r="H10" i="28" s="1"/>
  <c r="N9" i="28"/>
  <c r="M9" i="28"/>
  <c r="L9" i="28"/>
  <c r="G9" i="28"/>
  <c r="F9" i="28"/>
  <c r="F97" i="1"/>
  <c r="G97" i="1"/>
  <c r="H97" i="1"/>
  <c r="O97" i="1" s="1"/>
  <c r="L97" i="1"/>
  <c r="M97" i="1"/>
  <c r="N97" i="1"/>
  <c r="F98" i="1"/>
  <c r="G98" i="1"/>
  <c r="H98" i="1"/>
  <c r="L98" i="1"/>
  <c r="M98" i="1"/>
  <c r="N98" i="1"/>
  <c r="O98" i="1"/>
  <c r="F99" i="1"/>
  <c r="G99" i="1"/>
  <c r="H99" i="1"/>
  <c r="O99" i="1" s="1"/>
  <c r="L99" i="1"/>
  <c r="M99" i="1"/>
  <c r="N99" i="1"/>
  <c r="F100" i="1"/>
  <c r="H100" i="1" s="1"/>
  <c r="O100" i="1" s="1"/>
  <c r="G100" i="1"/>
  <c r="L100" i="1"/>
  <c r="M100" i="1"/>
  <c r="N100" i="1"/>
  <c r="F101" i="1"/>
  <c r="G101" i="1"/>
  <c r="H101" i="1" s="1"/>
  <c r="O101" i="1" s="1"/>
  <c r="L101" i="1"/>
  <c r="M101" i="1"/>
  <c r="N101" i="1"/>
  <c r="F102" i="1"/>
  <c r="G102" i="1"/>
  <c r="H102" i="1"/>
  <c r="O102" i="1" s="1"/>
  <c r="L102" i="1"/>
  <c r="M102" i="1"/>
  <c r="N102" i="1"/>
  <c r="F103" i="1"/>
  <c r="H103" i="1" s="1"/>
  <c r="O103" i="1" s="1"/>
  <c r="G103" i="1"/>
  <c r="L103" i="1"/>
  <c r="M103" i="1"/>
  <c r="N103" i="1"/>
  <c r="F104" i="1"/>
  <c r="H104" i="1" s="1"/>
  <c r="O104" i="1" s="1"/>
  <c r="G104" i="1"/>
  <c r="L104" i="1"/>
  <c r="M104" i="1"/>
  <c r="N104" i="1"/>
  <c r="F105" i="1"/>
  <c r="G105" i="1"/>
  <c r="H105" i="1"/>
  <c r="O105" i="1" s="1"/>
  <c r="L105" i="1"/>
  <c r="M105" i="1"/>
  <c r="N105" i="1"/>
  <c r="F106" i="1"/>
  <c r="G106" i="1"/>
  <c r="H106" i="1"/>
  <c r="L106" i="1"/>
  <c r="M106" i="1"/>
  <c r="N106" i="1"/>
  <c r="O106" i="1"/>
  <c r="F107" i="1"/>
  <c r="G107" i="1"/>
  <c r="H107" i="1" s="1"/>
  <c r="O107" i="1" s="1"/>
  <c r="L107" i="1"/>
  <c r="M107" i="1"/>
  <c r="N107" i="1"/>
  <c r="F108" i="1"/>
  <c r="H108" i="1" s="1"/>
  <c r="O108" i="1" s="1"/>
  <c r="G108" i="1"/>
  <c r="L108" i="1"/>
  <c r="M108" i="1"/>
  <c r="N108" i="1"/>
  <c r="F109" i="1"/>
  <c r="G109" i="1"/>
  <c r="H109" i="1" s="1"/>
  <c r="O109" i="1" s="1"/>
  <c r="L109" i="1"/>
  <c r="M109" i="1"/>
  <c r="N109" i="1"/>
  <c r="F110" i="1"/>
  <c r="G110" i="1"/>
  <c r="H110" i="1"/>
  <c r="O110" i="1" s="1"/>
  <c r="L110" i="1"/>
  <c r="M110" i="1"/>
  <c r="N110" i="1"/>
  <c r="F111" i="1"/>
  <c r="H111" i="1" s="1"/>
  <c r="O111" i="1" s="1"/>
  <c r="G111" i="1"/>
  <c r="L111" i="1"/>
  <c r="M111" i="1"/>
  <c r="N111" i="1"/>
  <c r="F112" i="1"/>
  <c r="H112" i="1" s="1"/>
  <c r="O112" i="1" s="1"/>
  <c r="G112" i="1"/>
  <c r="L112" i="1"/>
  <c r="M112" i="1"/>
  <c r="N112" i="1"/>
  <c r="F113" i="1"/>
  <c r="G113" i="1"/>
  <c r="H113" i="1"/>
  <c r="O113" i="1" s="1"/>
  <c r="L113" i="1"/>
  <c r="M113" i="1"/>
  <c r="N113" i="1"/>
  <c r="F114" i="1"/>
  <c r="G114" i="1"/>
  <c r="H114" i="1"/>
  <c r="L114" i="1"/>
  <c r="M114" i="1"/>
  <c r="N114" i="1"/>
  <c r="O114" i="1"/>
  <c r="F115" i="1"/>
  <c r="G115" i="1"/>
  <c r="H115" i="1"/>
  <c r="O115" i="1" s="1"/>
  <c r="L115" i="1"/>
  <c r="M115" i="1"/>
  <c r="N115" i="1"/>
  <c r="F116" i="1"/>
  <c r="H116" i="1" s="1"/>
  <c r="O116" i="1" s="1"/>
  <c r="G116" i="1"/>
  <c r="L116" i="1"/>
  <c r="M116" i="1"/>
  <c r="N116" i="1"/>
  <c r="F117" i="1"/>
  <c r="G117" i="1"/>
  <c r="H117" i="1" s="1"/>
  <c r="O117" i="1" s="1"/>
  <c r="L117" i="1"/>
  <c r="M117" i="1"/>
  <c r="N117" i="1"/>
  <c r="F118" i="1"/>
  <c r="G118" i="1"/>
  <c r="H118" i="1"/>
  <c r="O118" i="1" s="1"/>
  <c r="L118" i="1"/>
  <c r="M118" i="1"/>
  <c r="N118" i="1"/>
  <c r="F119" i="1"/>
  <c r="H119" i="1" s="1"/>
  <c r="O119" i="1" s="1"/>
  <c r="G119" i="1"/>
  <c r="L119" i="1"/>
  <c r="M119" i="1"/>
  <c r="N119" i="1"/>
  <c r="F120" i="1"/>
  <c r="H120" i="1" s="1"/>
  <c r="O120" i="1" s="1"/>
  <c r="G120" i="1"/>
  <c r="L120" i="1"/>
  <c r="M120" i="1"/>
  <c r="N120" i="1"/>
  <c r="F121" i="1"/>
  <c r="G121" i="1"/>
  <c r="H121" i="1"/>
  <c r="O121" i="1" s="1"/>
  <c r="L121" i="1"/>
  <c r="M121" i="1"/>
  <c r="N121" i="1"/>
  <c r="F122" i="1"/>
  <c r="G122" i="1"/>
  <c r="H122" i="1"/>
  <c r="L122" i="1"/>
  <c r="M122" i="1"/>
  <c r="N122" i="1"/>
  <c r="O122" i="1"/>
  <c r="F123" i="1"/>
  <c r="G123" i="1"/>
  <c r="H123" i="1"/>
  <c r="O123" i="1" s="1"/>
  <c r="L123" i="1"/>
  <c r="M123" i="1"/>
  <c r="N123" i="1"/>
  <c r="F124" i="1"/>
  <c r="H124" i="1" s="1"/>
  <c r="O124" i="1" s="1"/>
  <c r="G124" i="1"/>
  <c r="L124" i="1"/>
  <c r="M124" i="1"/>
  <c r="N124" i="1"/>
  <c r="F125" i="1"/>
  <c r="G125" i="1"/>
  <c r="H125" i="1" s="1"/>
  <c r="O125" i="1" s="1"/>
  <c r="L125" i="1"/>
  <c r="M125" i="1"/>
  <c r="N125" i="1"/>
  <c r="F126" i="1"/>
  <c r="G126" i="1"/>
  <c r="H126" i="1"/>
  <c r="O126" i="1" s="1"/>
  <c r="L126" i="1"/>
  <c r="M126" i="1"/>
  <c r="N126" i="1"/>
  <c r="F127" i="1"/>
  <c r="H127" i="1" s="1"/>
  <c r="O127" i="1" s="1"/>
  <c r="G127" i="1"/>
  <c r="L127" i="1"/>
  <c r="M127" i="1"/>
  <c r="N127" i="1"/>
  <c r="F128" i="1"/>
  <c r="H128" i="1" s="1"/>
  <c r="O128" i="1" s="1"/>
  <c r="G128" i="1"/>
  <c r="L128" i="1"/>
  <c r="M128" i="1"/>
  <c r="N128" i="1"/>
  <c r="F129" i="1"/>
  <c r="G129" i="1"/>
  <c r="H129" i="1"/>
  <c r="O129" i="1" s="1"/>
  <c r="L129" i="1"/>
  <c r="M129" i="1"/>
  <c r="N129" i="1"/>
  <c r="F130" i="1"/>
  <c r="G130" i="1"/>
  <c r="H130" i="1" s="1"/>
  <c r="O130" i="1" s="1"/>
  <c r="L130" i="1"/>
  <c r="M130" i="1"/>
  <c r="N130" i="1"/>
  <c r="F131" i="1"/>
  <c r="H131" i="1" s="1"/>
  <c r="O131" i="1" s="1"/>
  <c r="G131" i="1"/>
  <c r="L131" i="1"/>
  <c r="M131" i="1"/>
  <c r="N131" i="1"/>
  <c r="F132" i="1"/>
  <c r="H132" i="1" s="1"/>
  <c r="O132" i="1" s="1"/>
  <c r="G132" i="1"/>
  <c r="L132" i="1"/>
  <c r="M132" i="1"/>
  <c r="N132" i="1"/>
  <c r="F133" i="1"/>
  <c r="G133" i="1"/>
  <c r="H133" i="1" s="1"/>
  <c r="O133" i="1" s="1"/>
  <c r="L133" i="1"/>
  <c r="M133" i="1"/>
  <c r="N133" i="1"/>
  <c r="F134" i="1"/>
  <c r="G134" i="1"/>
  <c r="H134" i="1"/>
  <c r="O134" i="1" s="1"/>
  <c r="L134" i="1"/>
  <c r="M134" i="1"/>
  <c r="N134" i="1"/>
  <c r="F135" i="1"/>
  <c r="H135" i="1" s="1"/>
  <c r="O135" i="1" s="1"/>
  <c r="G135" i="1"/>
  <c r="L135" i="1"/>
  <c r="M135" i="1"/>
  <c r="N135" i="1"/>
  <c r="F136" i="1"/>
  <c r="H136" i="1" s="1"/>
  <c r="O136" i="1" s="1"/>
  <c r="G136" i="1"/>
  <c r="L136" i="1"/>
  <c r="M136" i="1"/>
  <c r="N136" i="1"/>
  <c r="F137" i="1"/>
  <c r="G137" i="1"/>
  <c r="H137" i="1"/>
  <c r="O137" i="1" s="1"/>
  <c r="L137" i="1"/>
  <c r="M137" i="1"/>
  <c r="N137" i="1"/>
  <c r="F138" i="1"/>
  <c r="G138" i="1"/>
  <c r="H138" i="1"/>
  <c r="L138" i="1"/>
  <c r="M138" i="1"/>
  <c r="N138" i="1"/>
  <c r="O138" i="1"/>
  <c r="F139" i="1"/>
  <c r="H139" i="1" s="1"/>
  <c r="O139" i="1" s="1"/>
  <c r="G139" i="1"/>
  <c r="L139" i="1"/>
  <c r="M139" i="1"/>
  <c r="N139" i="1"/>
  <c r="F140" i="1"/>
  <c r="H140" i="1" s="1"/>
  <c r="O140" i="1" s="1"/>
  <c r="G140" i="1"/>
  <c r="L140" i="1"/>
  <c r="M140" i="1"/>
  <c r="N140" i="1"/>
  <c r="F141" i="1"/>
  <c r="G141" i="1"/>
  <c r="H141" i="1" s="1"/>
  <c r="O141" i="1" s="1"/>
  <c r="L141" i="1"/>
  <c r="M141" i="1"/>
  <c r="N141" i="1"/>
  <c r="F142" i="1"/>
  <c r="G142" i="1"/>
  <c r="H142" i="1"/>
  <c r="O142" i="1" s="1"/>
  <c r="L142" i="1"/>
  <c r="M142" i="1"/>
  <c r="N142" i="1"/>
  <c r="F143" i="1"/>
  <c r="H143" i="1" s="1"/>
  <c r="O143" i="1" s="1"/>
  <c r="G143" i="1"/>
  <c r="L143" i="1"/>
  <c r="M143" i="1"/>
  <c r="N143" i="1"/>
  <c r="F144" i="1"/>
  <c r="H144" i="1" s="1"/>
  <c r="O144" i="1" s="1"/>
  <c r="G144" i="1"/>
  <c r="L144" i="1"/>
  <c r="M144" i="1"/>
  <c r="N144" i="1"/>
  <c r="F145" i="1"/>
  <c r="G145" i="1"/>
  <c r="H145" i="1"/>
  <c r="O145" i="1" s="1"/>
  <c r="L145" i="1"/>
  <c r="M145" i="1"/>
  <c r="N145" i="1"/>
  <c r="F146" i="1"/>
  <c r="G146" i="1"/>
  <c r="H146" i="1" s="1"/>
  <c r="O146" i="1" s="1"/>
  <c r="L146" i="1"/>
  <c r="M146" i="1"/>
  <c r="N146" i="1"/>
  <c r="F147" i="1"/>
  <c r="G147" i="1"/>
  <c r="H147" i="1"/>
  <c r="O147" i="1" s="1"/>
  <c r="L147" i="1"/>
  <c r="M147" i="1"/>
  <c r="N147" i="1"/>
  <c r="F148" i="1"/>
  <c r="H148" i="1" s="1"/>
  <c r="O148" i="1" s="1"/>
  <c r="G148" i="1"/>
  <c r="L148" i="1"/>
  <c r="M148" i="1"/>
  <c r="N148" i="1"/>
  <c r="F149" i="1"/>
  <c r="G149" i="1"/>
  <c r="H149" i="1" s="1"/>
  <c r="O149" i="1" s="1"/>
  <c r="L149" i="1"/>
  <c r="M149" i="1"/>
  <c r="N149" i="1"/>
  <c r="F150" i="1"/>
  <c r="G150" i="1"/>
  <c r="H150" i="1"/>
  <c r="O150" i="1" s="1"/>
  <c r="L150" i="1"/>
  <c r="M150" i="1"/>
  <c r="N150" i="1"/>
  <c r="F151" i="1"/>
  <c r="H151" i="1" s="1"/>
  <c r="O151" i="1" s="1"/>
  <c r="G151" i="1"/>
  <c r="L151" i="1"/>
  <c r="M151" i="1"/>
  <c r="N151" i="1"/>
  <c r="F152" i="1"/>
  <c r="H152" i="1" s="1"/>
  <c r="O152" i="1" s="1"/>
  <c r="G152" i="1"/>
  <c r="L152" i="1"/>
  <c r="M152" i="1"/>
  <c r="N152" i="1"/>
  <c r="F153" i="1"/>
  <c r="G153" i="1"/>
  <c r="H153" i="1"/>
  <c r="O153" i="1" s="1"/>
  <c r="L153" i="1"/>
  <c r="M153" i="1"/>
  <c r="N153" i="1"/>
  <c r="F154" i="1"/>
  <c r="G154" i="1"/>
  <c r="H154" i="1" s="1"/>
  <c r="O154" i="1" s="1"/>
  <c r="L154" i="1"/>
  <c r="M154" i="1"/>
  <c r="N154" i="1"/>
  <c r="F155" i="1"/>
  <c r="G155" i="1"/>
  <c r="H155" i="1"/>
  <c r="L155" i="1"/>
  <c r="M155" i="1"/>
  <c r="N155" i="1"/>
  <c r="O155" i="1"/>
  <c r="F156" i="1"/>
  <c r="H156" i="1" s="1"/>
  <c r="O156" i="1" s="1"/>
  <c r="G156" i="1"/>
  <c r="L156" i="1"/>
  <c r="M156" i="1"/>
  <c r="N156" i="1"/>
  <c r="F157" i="1"/>
  <c r="H157" i="1" s="1"/>
  <c r="O157" i="1" s="1"/>
  <c r="G157" i="1"/>
  <c r="L157" i="1"/>
  <c r="M157" i="1"/>
  <c r="N157" i="1"/>
  <c r="F158" i="1"/>
  <c r="G158" i="1"/>
  <c r="H158" i="1"/>
  <c r="O158" i="1" s="1"/>
  <c r="L158" i="1"/>
  <c r="M158" i="1"/>
  <c r="N158" i="1"/>
  <c r="F159" i="1"/>
  <c r="H159" i="1" s="1"/>
  <c r="O159" i="1" s="1"/>
  <c r="G159" i="1"/>
  <c r="L159" i="1"/>
  <c r="M159" i="1"/>
  <c r="N159" i="1"/>
  <c r="F160" i="1"/>
  <c r="H160" i="1" s="1"/>
  <c r="O160" i="1" s="1"/>
  <c r="G160" i="1"/>
  <c r="L160" i="1"/>
  <c r="M160" i="1"/>
  <c r="N160" i="1"/>
  <c r="F161" i="1"/>
  <c r="G161" i="1"/>
  <c r="H161" i="1"/>
  <c r="O161" i="1" s="1"/>
  <c r="L161" i="1"/>
  <c r="M161" i="1"/>
  <c r="N161" i="1"/>
  <c r="F162" i="1"/>
  <c r="G162" i="1"/>
  <c r="H162" i="1" s="1"/>
  <c r="O162" i="1" s="1"/>
  <c r="L162" i="1"/>
  <c r="M162" i="1"/>
  <c r="N162" i="1"/>
  <c r="F163" i="1"/>
  <c r="G163" i="1"/>
  <c r="H163" i="1"/>
  <c r="L163" i="1"/>
  <c r="M163" i="1"/>
  <c r="N163" i="1"/>
  <c r="O163" i="1"/>
  <c r="F164" i="1"/>
  <c r="H164" i="1" s="1"/>
  <c r="O164" i="1" s="1"/>
  <c r="G164" i="1"/>
  <c r="L164" i="1"/>
  <c r="M164" i="1"/>
  <c r="N164" i="1"/>
  <c r="F165" i="1"/>
  <c r="H165" i="1" s="1"/>
  <c r="O165" i="1" s="1"/>
  <c r="G165" i="1"/>
  <c r="L165" i="1"/>
  <c r="M165" i="1"/>
  <c r="N165" i="1"/>
  <c r="F166" i="1"/>
  <c r="G166" i="1"/>
  <c r="H166" i="1"/>
  <c r="O166" i="1" s="1"/>
  <c r="L166" i="1"/>
  <c r="M166" i="1"/>
  <c r="N166" i="1"/>
  <c r="F167" i="1"/>
  <c r="H167" i="1" s="1"/>
  <c r="O167" i="1" s="1"/>
  <c r="G167" i="1"/>
  <c r="L167" i="1"/>
  <c r="M167" i="1"/>
  <c r="N167" i="1"/>
  <c r="F168" i="1"/>
  <c r="H168" i="1" s="1"/>
  <c r="O168" i="1" s="1"/>
  <c r="G168" i="1"/>
  <c r="L168" i="1"/>
  <c r="M168" i="1"/>
  <c r="N168" i="1"/>
  <c r="F169" i="1"/>
  <c r="G169" i="1"/>
  <c r="H169" i="1"/>
  <c r="O169" i="1" s="1"/>
  <c r="L169" i="1"/>
  <c r="M169" i="1"/>
  <c r="N169" i="1"/>
  <c r="F170" i="1"/>
  <c r="G170" i="1"/>
  <c r="H170" i="1"/>
  <c r="L170" i="1"/>
  <c r="M170" i="1"/>
  <c r="N170" i="1"/>
  <c r="O170" i="1"/>
  <c r="F171" i="1"/>
  <c r="G171" i="1"/>
  <c r="H171" i="1"/>
  <c r="L171" i="1"/>
  <c r="M171" i="1"/>
  <c r="N171" i="1"/>
  <c r="O171" i="1"/>
  <c r="F172" i="1"/>
  <c r="H172" i="1" s="1"/>
  <c r="O172" i="1" s="1"/>
  <c r="G172" i="1"/>
  <c r="L172" i="1"/>
  <c r="M172" i="1"/>
  <c r="N172" i="1"/>
  <c r="F173" i="1"/>
  <c r="H173" i="1" s="1"/>
  <c r="O173" i="1" s="1"/>
  <c r="G173" i="1"/>
  <c r="L173" i="1"/>
  <c r="M173" i="1"/>
  <c r="N173" i="1"/>
  <c r="F174" i="1"/>
  <c r="G174" i="1"/>
  <c r="H174" i="1"/>
  <c r="O174" i="1" s="1"/>
  <c r="L174" i="1"/>
  <c r="M174" i="1"/>
  <c r="N174" i="1"/>
  <c r="F175" i="1"/>
  <c r="H175" i="1" s="1"/>
  <c r="O175" i="1" s="1"/>
  <c r="G175" i="1"/>
  <c r="L175" i="1"/>
  <c r="M175" i="1"/>
  <c r="N175" i="1"/>
  <c r="F176" i="1"/>
  <c r="H176" i="1" s="1"/>
  <c r="O176" i="1" s="1"/>
  <c r="G176" i="1"/>
  <c r="L176" i="1"/>
  <c r="M176" i="1"/>
  <c r="N176" i="1"/>
  <c r="F177" i="1"/>
  <c r="G177" i="1"/>
  <c r="H177" i="1"/>
  <c r="O177" i="1" s="1"/>
  <c r="L177" i="1"/>
  <c r="M177" i="1"/>
  <c r="N177" i="1"/>
  <c r="F178" i="1"/>
  <c r="G178" i="1"/>
  <c r="H178" i="1"/>
  <c r="L178" i="1"/>
  <c r="M178" i="1"/>
  <c r="N178" i="1"/>
  <c r="O178" i="1"/>
  <c r="F179" i="1"/>
  <c r="G179" i="1"/>
  <c r="H179" i="1" s="1"/>
  <c r="O179" i="1" s="1"/>
  <c r="L179" i="1"/>
  <c r="M179" i="1"/>
  <c r="N179" i="1"/>
  <c r="F180" i="1"/>
  <c r="H180" i="1" s="1"/>
  <c r="O180" i="1" s="1"/>
  <c r="G180" i="1"/>
  <c r="L180" i="1"/>
  <c r="M180" i="1"/>
  <c r="N180" i="1"/>
  <c r="F181" i="1"/>
  <c r="H181" i="1" s="1"/>
  <c r="O181" i="1" s="1"/>
  <c r="G181" i="1"/>
  <c r="L181" i="1"/>
  <c r="M181" i="1"/>
  <c r="N181" i="1"/>
  <c r="F182" i="1"/>
  <c r="G182" i="1"/>
  <c r="H182" i="1"/>
  <c r="O182" i="1" s="1"/>
  <c r="L182" i="1"/>
  <c r="M182" i="1"/>
  <c r="N182" i="1"/>
  <c r="F183" i="1"/>
  <c r="H183" i="1" s="1"/>
  <c r="O183" i="1" s="1"/>
  <c r="G183" i="1"/>
  <c r="L183" i="1"/>
  <c r="M183" i="1"/>
  <c r="N183" i="1"/>
  <c r="F184" i="1"/>
  <c r="H184" i="1" s="1"/>
  <c r="O184" i="1" s="1"/>
  <c r="G184" i="1"/>
  <c r="L184" i="1"/>
  <c r="M184" i="1"/>
  <c r="N184" i="1"/>
  <c r="F185" i="1"/>
  <c r="G185" i="1"/>
  <c r="H185" i="1"/>
  <c r="O185" i="1" s="1"/>
  <c r="L185" i="1"/>
  <c r="M185" i="1"/>
  <c r="N185" i="1"/>
  <c r="F186" i="1"/>
  <c r="G186" i="1"/>
  <c r="H186" i="1"/>
  <c r="L186" i="1"/>
  <c r="M186" i="1"/>
  <c r="N186" i="1"/>
  <c r="O186" i="1"/>
  <c r="F187" i="1"/>
  <c r="G187" i="1"/>
  <c r="H187" i="1" s="1"/>
  <c r="O187" i="1" s="1"/>
  <c r="L187" i="1"/>
  <c r="M187" i="1"/>
  <c r="N187" i="1"/>
  <c r="F188" i="1"/>
  <c r="H188" i="1" s="1"/>
  <c r="O188" i="1" s="1"/>
  <c r="G188" i="1"/>
  <c r="L188" i="1"/>
  <c r="M188" i="1"/>
  <c r="N188" i="1"/>
  <c r="F189" i="1"/>
  <c r="H189" i="1" s="1"/>
  <c r="O189" i="1" s="1"/>
  <c r="G189" i="1"/>
  <c r="L189" i="1"/>
  <c r="M189" i="1"/>
  <c r="N189" i="1"/>
  <c r="F190" i="1"/>
  <c r="G190" i="1"/>
  <c r="H190" i="1"/>
  <c r="O190" i="1" s="1"/>
  <c r="L190" i="1"/>
  <c r="M190" i="1"/>
  <c r="N190" i="1"/>
  <c r="F191" i="1"/>
  <c r="H191" i="1" s="1"/>
  <c r="O191" i="1" s="1"/>
  <c r="G191" i="1"/>
  <c r="L191" i="1"/>
  <c r="M191" i="1"/>
  <c r="N191" i="1"/>
  <c r="F192" i="1"/>
  <c r="H192" i="1" s="1"/>
  <c r="O192" i="1" s="1"/>
  <c r="G192" i="1"/>
  <c r="L192" i="1"/>
  <c r="M192" i="1"/>
  <c r="N192" i="1"/>
  <c r="F193" i="1"/>
  <c r="G193" i="1"/>
  <c r="H193" i="1"/>
  <c r="O193" i="1" s="1"/>
  <c r="L193" i="1"/>
  <c r="M193" i="1"/>
  <c r="N193" i="1"/>
  <c r="F194" i="1"/>
  <c r="G194" i="1"/>
  <c r="H194" i="1"/>
  <c r="L194" i="1"/>
  <c r="M194" i="1"/>
  <c r="N194" i="1"/>
  <c r="O194" i="1"/>
  <c r="F195" i="1"/>
  <c r="G195" i="1"/>
  <c r="H195" i="1" s="1"/>
  <c r="O195" i="1" s="1"/>
  <c r="L195" i="1"/>
  <c r="M195" i="1"/>
  <c r="N195" i="1"/>
  <c r="F196" i="1"/>
  <c r="H196" i="1" s="1"/>
  <c r="O196" i="1" s="1"/>
  <c r="G196" i="1"/>
  <c r="L196" i="1"/>
  <c r="M196" i="1"/>
  <c r="N196" i="1"/>
  <c r="F197" i="1"/>
  <c r="H197" i="1" s="1"/>
  <c r="O197" i="1" s="1"/>
  <c r="G197" i="1"/>
  <c r="L197" i="1"/>
  <c r="M197" i="1"/>
  <c r="N197" i="1"/>
  <c r="F198" i="1"/>
  <c r="G198" i="1"/>
  <c r="H198" i="1"/>
  <c r="O198" i="1" s="1"/>
  <c r="L198" i="1"/>
  <c r="M198" i="1"/>
  <c r="N198" i="1"/>
  <c r="F199" i="1"/>
  <c r="H199" i="1" s="1"/>
  <c r="O199" i="1" s="1"/>
  <c r="G199" i="1"/>
  <c r="L199" i="1"/>
  <c r="M199" i="1"/>
  <c r="N199" i="1"/>
  <c r="F200" i="1"/>
  <c r="H200" i="1" s="1"/>
  <c r="O200" i="1" s="1"/>
  <c r="G200" i="1"/>
  <c r="L200" i="1"/>
  <c r="M200" i="1"/>
  <c r="N200" i="1"/>
  <c r="F201" i="1"/>
  <c r="G201" i="1"/>
  <c r="H201" i="1"/>
  <c r="O201" i="1" s="1"/>
  <c r="L201" i="1"/>
  <c r="M201" i="1"/>
  <c r="N201" i="1"/>
  <c r="F202" i="1"/>
  <c r="H202" i="1" s="1"/>
  <c r="O202" i="1" s="1"/>
  <c r="G202" i="1"/>
  <c r="L202" i="1"/>
  <c r="M202" i="1"/>
  <c r="N202" i="1"/>
  <c r="F203" i="1"/>
  <c r="H203" i="1" s="1"/>
  <c r="O203" i="1" s="1"/>
  <c r="G203" i="1"/>
  <c r="L203" i="1"/>
  <c r="M203" i="1"/>
  <c r="N203" i="1"/>
  <c r="F204" i="1"/>
  <c r="H204" i="1" s="1"/>
  <c r="O204" i="1" s="1"/>
  <c r="G204" i="1"/>
  <c r="L204" i="1"/>
  <c r="M204" i="1"/>
  <c r="N204" i="1"/>
  <c r="F205" i="1"/>
  <c r="H205" i="1" s="1"/>
  <c r="O205" i="1" s="1"/>
  <c r="G205" i="1"/>
  <c r="L205" i="1"/>
  <c r="M205" i="1"/>
  <c r="N205" i="1"/>
  <c r="F206" i="1"/>
  <c r="G206" i="1"/>
  <c r="H206" i="1"/>
  <c r="O206" i="1" s="1"/>
  <c r="L206" i="1"/>
  <c r="M206" i="1"/>
  <c r="N206" i="1"/>
  <c r="F207" i="1"/>
  <c r="H207" i="1" s="1"/>
  <c r="O207" i="1" s="1"/>
  <c r="G207" i="1"/>
  <c r="L207" i="1"/>
  <c r="M207" i="1"/>
  <c r="N207" i="1"/>
  <c r="F208" i="1"/>
  <c r="H208" i="1" s="1"/>
  <c r="O208" i="1" s="1"/>
  <c r="G208" i="1"/>
  <c r="L208" i="1"/>
  <c r="M208" i="1"/>
  <c r="N208" i="1"/>
  <c r="F209" i="1"/>
  <c r="G209" i="1"/>
  <c r="H209" i="1"/>
  <c r="O209" i="1" s="1"/>
  <c r="L209" i="1"/>
  <c r="M209" i="1"/>
  <c r="N209" i="1"/>
  <c r="F210" i="1"/>
  <c r="H210" i="1" s="1"/>
  <c r="O210" i="1" s="1"/>
  <c r="G210" i="1"/>
  <c r="L210" i="1"/>
  <c r="M210" i="1"/>
  <c r="N210" i="1"/>
  <c r="F211" i="1"/>
  <c r="H211" i="1" s="1"/>
  <c r="O211" i="1" s="1"/>
  <c r="G211" i="1"/>
  <c r="L211" i="1"/>
  <c r="M211" i="1"/>
  <c r="N211" i="1"/>
  <c r="F212" i="1"/>
  <c r="H212" i="1" s="1"/>
  <c r="O212" i="1" s="1"/>
  <c r="G212" i="1"/>
  <c r="L212" i="1"/>
  <c r="M212" i="1"/>
  <c r="N212" i="1"/>
  <c r="F213" i="1"/>
  <c r="H213" i="1" s="1"/>
  <c r="O213" i="1" s="1"/>
  <c r="G213" i="1"/>
  <c r="L213" i="1"/>
  <c r="M213" i="1"/>
  <c r="N213" i="1"/>
  <c r="F214" i="1"/>
  <c r="G214" i="1"/>
  <c r="H214" i="1"/>
  <c r="O214" i="1" s="1"/>
  <c r="L214" i="1"/>
  <c r="M214" i="1"/>
  <c r="N214" i="1"/>
  <c r="F215" i="1"/>
  <c r="H215" i="1" s="1"/>
  <c r="O215" i="1" s="1"/>
  <c r="G215" i="1"/>
  <c r="L215" i="1"/>
  <c r="M215" i="1"/>
  <c r="N215" i="1"/>
  <c r="F216" i="1"/>
  <c r="H216" i="1" s="1"/>
  <c r="O216" i="1" s="1"/>
  <c r="G216" i="1"/>
  <c r="L216" i="1"/>
  <c r="M216" i="1"/>
  <c r="N216" i="1"/>
  <c r="F217" i="1"/>
  <c r="G217" i="1"/>
  <c r="H217" i="1"/>
  <c r="O217" i="1" s="1"/>
  <c r="L217" i="1"/>
  <c r="M217" i="1"/>
  <c r="N217" i="1"/>
  <c r="F218" i="1"/>
  <c r="H218" i="1" s="1"/>
  <c r="O218" i="1" s="1"/>
  <c r="G218" i="1"/>
  <c r="L218" i="1"/>
  <c r="M218" i="1"/>
  <c r="N218" i="1"/>
  <c r="F219" i="1"/>
  <c r="H219" i="1" s="1"/>
  <c r="O219" i="1" s="1"/>
  <c r="G219" i="1"/>
  <c r="L219" i="1"/>
  <c r="M219" i="1"/>
  <c r="N219" i="1"/>
  <c r="F220" i="1"/>
  <c r="H220" i="1" s="1"/>
  <c r="O220" i="1" s="1"/>
  <c r="G220" i="1"/>
  <c r="L220" i="1"/>
  <c r="M220" i="1"/>
  <c r="N220" i="1"/>
  <c r="F221" i="1"/>
  <c r="H221" i="1" s="1"/>
  <c r="O221" i="1" s="1"/>
  <c r="G221" i="1"/>
  <c r="L221" i="1"/>
  <c r="M221" i="1"/>
  <c r="N221" i="1"/>
  <c r="F222" i="1"/>
  <c r="G222" i="1"/>
  <c r="H222" i="1"/>
  <c r="O222" i="1" s="1"/>
  <c r="L222" i="1"/>
  <c r="M222" i="1"/>
  <c r="N222" i="1"/>
  <c r="F223" i="1"/>
  <c r="H223" i="1" s="1"/>
  <c r="O223" i="1" s="1"/>
  <c r="G223" i="1"/>
  <c r="L223" i="1"/>
  <c r="M223" i="1"/>
  <c r="N223" i="1"/>
  <c r="F224" i="1"/>
  <c r="G224" i="1"/>
  <c r="H224" i="1" s="1"/>
  <c r="O224" i="1" s="1"/>
  <c r="L224" i="1"/>
  <c r="M224" i="1"/>
  <c r="N224" i="1"/>
  <c r="F225" i="1"/>
  <c r="G225" i="1"/>
  <c r="H225" i="1"/>
  <c r="O225" i="1" s="1"/>
  <c r="L225" i="1"/>
  <c r="M225" i="1"/>
  <c r="N225" i="1"/>
  <c r="F226" i="1"/>
  <c r="G226" i="1"/>
  <c r="H226" i="1" s="1"/>
  <c r="O226" i="1" s="1"/>
  <c r="L226" i="1"/>
  <c r="M226" i="1"/>
  <c r="N226" i="1"/>
  <c r="F227" i="1"/>
  <c r="H227" i="1" s="1"/>
  <c r="O227" i="1" s="1"/>
  <c r="G227" i="1"/>
  <c r="L227" i="1"/>
  <c r="M227" i="1"/>
  <c r="N227" i="1"/>
  <c r="F228" i="1"/>
  <c r="H228" i="1" s="1"/>
  <c r="O228" i="1" s="1"/>
  <c r="G228" i="1"/>
  <c r="L228" i="1"/>
  <c r="M228" i="1"/>
  <c r="N228" i="1"/>
  <c r="F229" i="1"/>
  <c r="H229" i="1" s="1"/>
  <c r="O229" i="1" s="1"/>
  <c r="G229" i="1"/>
  <c r="L229" i="1"/>
  <c r="M229" i="1"/>
  <c r="N229" i="1"/>
  <c r="F230" i="1"/>
  <c r="G230" i="1"/>
  <c r="H230" i="1"/>
  <c r="O230" i="1" s="1"/>
  <c r="L230" i="1"/>
  <c r="M230" i="1"/>
  <c r="N230" i="1"/>
  <c r="F231" i="1"/>
  <c r="H231" i="1" s="1"/>
  <c r="O231" i="1" s="1"/>
  <c r="G231" i="1"/>
  <c r="L231" i="1"/>
  <c r="M231" i="1"/>
  <c r="N231" i="1"/>
  <c r="F232" i="1"/>
  <c r="G232" i="1"/>
  <c r="H232" i="1" s="1"/>
  <c r="O232" i="1" s="1"/>
  <c r="L232" i="1"/>
  <c r="M232" i="1"/>
  <c r="N232" i="1"/>
  <c r="F233" i="1"/>
  <c r="G233" i="1"/>
  <c r="H233" i="1"/>
  <c r="O233" i="1" s="1"/>
  <c r="L233" i="1"/>
  <c r="M233" i="1"/>
  <c r="N233" i="1"/>
  <c r="F234" i="1"/>
  <c r="G234" i="1"/>
  <c r="H234" i="1" s="1"/>
  <c r="O234" i="1" s="1"/>
  <c r="L234" i="1"/>
  <c r="M234" i="1"/>
  <c r="N234" i="1"/>
  <c r="F235" i="1"/>
  <c r="H235" i="1" s="1"/>
  <c r="O235" i="1" s="1"/>
  <c r="G235" i="1"/>
  <c r="L235" i="1"/>
  <c r="M235" i="1"/>
  <c r="N235" i="1"/>
  <c r="F236" i="1"/>
  <c r="H236" i="1" s="1"/>
  <c r="O236" i="1" s="1"/>
  <c r="G236" i="1"/>
  <c r="L236" i="1"/>
  <c r="M236" i="1"/>
  <c r="N236" i="1"/>
  <c r="F237" i="1"/>
  <c r="H237" i="1" s="1"/>
  <c r="O237" i="1" s="1"/>
  <c r="G237" i="1"/>
  <c r="L237" i="1"/>
  <c r="M237" i="1"/>
  <c r="N237" i="1"/>
  <c r="F238" i="1"/>
  <c r="G238" i="1"/>
  <c r="H238" i="1"/>
  <c r="O238" i="1" s="1"/>
  <c r="L238" i="1"/>
  <c r="M238" i="1"/>
  <c r="N238" i="1"/>
  <c r="F239" i="1"/>
  <c r="H239" i="1" s="1"/>
  <c r="O239" i="1" s="1"/>
  <c r="G239" i="1"/>
  <c r="L239" i="1"/>
  <c r="M239" i="1"/>
  <c r="N239" i="1"/>
  <c r="F240" i="1"/>
  <c r="G240" i="1"/>
  <c r="H240" i="1" s="1"/>
  <c r="O240" i="1" s="1"/>
  <c r="L240" i="1"/>
  <c r="M240" i="1"/>
  <c r="N240" i="1"/>
  <c r="F241" i="1"/>
  <c r="G241" i="1"/>
  <c r="H241" i="1"/>
  <c r="O241" i="1" s="1"/>
  <c r="L241" i="1"/>
  <c r="M241" i="1"/>
  <c r="N241" i="1"/>
  <c r="F242" i="1"/>
  <c r="H242" i="1" s="1"/>
  <c r="O242" i="1" s="1"/>
  <c r="G242" i="1"/>
  <c r="L242" i="1"/>
  <c r="M242" i="1"/>
  <c r="N242" i="1"/>
  <c r="F243" i="1"/>
  <c r="H243" i="1" s="1"/>
  <c r="O243" i="1" s="1"/>
  <c r="G243" i="1"/>
  <c r="L243" i="1"/>
  <c r="M243" i="1"/>
  <c r="N243" i="1"/>
  <c r="F244" i="1"/>
  <c r="H244" i="1" s="1"/>
  <c r="O244" i="1" s="1"/>
  <c r="G244" i="1"/>
  <c r="L244" i="1"/>
  <c r="M244" i="1"/>
  <c r="N244" i="1"/>
  <c r="F245" i="1"/>
  <c r="H245" i="1" s="1"/>
  <c r="O245" i="1" s="1"/>
  <c r="G245" i="1"/>
  <c r="L245" i="1"/>
  <c r="M245" i="1"/>
  <c r="N245" i="1"/>
  <c r="F246" i="1"/>
  <c r="G246" i="1"/>
  <c r="H246" i="1"/>
  <c r="O246" i="1" s="1"/>
  <c r="L246" i="1"/>
  <c r="M246" i="1"/>
  <c r="N246" i="1"/>
  <c r="F247" i="1"/>
  <c r="H247" i="1" s="1"/>
  <c r="O247" i="1" s="1"/>
  <c r="G247" i="1"/>
  <c r="L247" i="1"/>
  <c r="M247" i="1"/>
  <c r="N247" i="1"/>
  <c r="F248" i="1"/>
  <c r="G248" i="1"/>
  <c r="H248" i="1" s="1"/>
  <c r="O248" i="1" s="1"/>
  <c r="L248" i="1"/>
  <c r="M248" i="1"/>
  <c r="N248" i="1"/>
  <c r="F249" i="1"/>
  <c r="G249" i="1"/>
  <c r="H249" i="1"/>
  <c r="O249" i="1" s="1"/>
  <c r="L249" i="1"/>
  <c r="M249" i="1"/>
  <c r="N249" i="1"/>
  <c r="F250" i="1"/>
  <c r="H250" i="1" s="1"/>
  <c r="O250" i="1" s="1"/>
  <c r="G250" i="1"/>
  <c r="L250" i="1"/>
  <c r="M250" i="1"/>
  <c r="N250" i="1"/>
  <c r="F251" i="1"/>
  <c r="H251" i="1" s="1"/>
  <c r="O251" i="1" s="1"/>
  <c r="G251" i="1"/>
  <c r="L251" i="1"/>
  <c r="M251" i="1"/>
  <c r="N251" i="1"/>
  <c r="F252" i="1"/>
  <c r="H252" i="1" s="1"/>
  <c r="O252" i="1" s="1"/>
  <c r="G252" i="1"/>
  <c r="L252" i="1"/>
  <c r="M252" i="1"/>
  <c r="N252" i="1"/>
  <c r="F253" i="1"/>
  <c r="H253" i="1" s="1"/>
  <c r="O253" i="1" s="1"/>
  <c r="G253" i="1"/>
  <c r="L253" i="1"/>
  <c r="M253" i="1"/>
  <c r="N253" i="1"/>
  <c r="F254" i="1"/>
  <c r="G254" i="1"/>
  <c r="H254" i="1"/>
  <c r="O254" i="1" s="1"/>
  <c r="L254" i="1"/>
  <c r="M254" i="1"/>
  <c r="N254" i="1"/>
  <c r="F255" i="1"/>
  <c r="H255" i="1" s="1"/>
  <c r="O255" i="1" s="1"/>
  <c r="G255" i="1"/>
  <c r="L255" i="1"/>
  <c r="M255" i="1"/>
  <c r="N255" i="1"/>
  <c r="F256" i="1"/>
  <c r="G256" i="1"/>
  <c r="H256" i="1" s="1"/>
  <c r="O256" i="1" s="1"/>
  <c r="L256" i="1"/>
  <c r="M256" i="1"/>
  <c r="N256" i="1"/>
  <c r="F257" i="1"/>
  <c r="G257" i="1"/>
  <c r="H257" i="1"/>
  <c r="O257" i="1" s="1"/>
  <c r="L257" i="1"/>
  <c r="M257" i="1"/>
  <c r="N257" i="1"/>
  <c r="F258" i="1"/>
  <c r="G258" i="1"/>
  <c r="H258" i="1" s="1"/>
  <c r="O258" i="1" s="1"/>
  <c r="L258" i="1"/>
  <c r="M258" i="1"/>
  <c r="N258" i="1"/>
  <c r="F259" i="1"/>
  <c r="H259" i="1" s="1"/>
  <c r="O259" i="1" s="1"/>
  <c r="G259" i="1"/>
  <c r="L259" i="1"/>
  <c r="M259" i="1"/>
  <c r="N259" i="1"/>
  <c r="F260" i="1"/>
  <c r="H260" i="1" s="1"/>
  <c r="O260" i="1" s="1"/>
  <c r="G260" i="1"/>
  <c r="L260" i="1"/>
  <c r="M260" i="1"/>
  <c r="N260" i="1"/>
  <c r="F261" i="1"/>
  <c r="H261" i="1" s="1"/>
  <c r="O261" i="1" s="1"/>
  <c r="G261" i="1"/>
  <c r="L261" i="1"/>
  <c r="M261" i="1"/>
  <c r="N261" i="1"/>
  <c r="F262" i="1"/>
  <c r="G262" i="1"/>
  <c r="H262" i="1"/>
  <c r="O262" i="1" s="1"/>
  <c r="L262" i="1"/>
  <c r="M262" i="1"/>
  <c r="N262" i="1"/>
  <c r="F263" i="1"/>
  <c r="H263" i="1" s="1"/>
  <c r="O263" i="1" s="1"/>
  <c r="G263" i="1"/>
  <c r="L263" i="1"/>
  <c r="M263" i="1"/>
  <c r="N263" i="1"/>
  <c r="F264" i="1"/>
  <c r="G264" i="1"/>
  <c r="H264" i="1" s="1"/>
  <c r="O264" i="1" s="1"/>
  <c r="L264" i="1"/>
  <c r="M264" i="1"/>
  <c r="N264" i="1"/>
  <c r="F265" i="1"/>
  <c r="G265" i="1"/>
  <c r="H265" i="1"/>
  <c r="O265" i="1" s="1"/>
  <c r="L265" i="1"/>
  <c r="M265" i="1"/>
  <c r="N265" i="1"/>
  <c r="F266" i="1"/>
  <c r="H266" i="1" s="1"/>
  <c r="O266" i="1" s="1"/>
  <c r="G266" i="1"/>
  <c r="L266" i="1"/>
  <c r="M266" i="1"/>
  <c r="N266" i="1"/>
  <c r="F267" i="1"/>
  <c r="H267" i="1" s="1"/>
  <c r="O267" i="1" s="1"/>
  <c r="G267" i="1"/>
  <c r="L267" i="1"/>
  <c r="M267" i="1"/>
  <c r="N267" i="1"/>
  <c r="F268" i="1"/>
  <c r="H268" i="1" s="1"/>
  <c r="O268" i="1" s="1"/>
  <c r="G268" i="1"/>
  <c r="L268" i="1"/>
  <c r="M268" i="1"/>
  <c r="N268" i="1"/>
  <c r="F269" i="1"/>
  <c r="H269" i="1" s="1"/>
  <c r="O269" i="1" s="1"/>
  <c r="G269" i="1"/>
  <c r="L269" i="1"/>
  <c r="M269" i="1"/>
  <c r="N269" i="1"/>
  <c r="F270" i="1"/>
  <c r="G270" i="1"/>
  <c r="H270" i="1"/>
  <c r="O270" i="1" s="1"/>
  <c r="L270" i="1"/>
  <c r="M270" i="1"/>
  <c r="N270" i="1"/>
  <c r="F271" i="1"/>
  <c r="H271" i="1" s="1"/>
  <c r="O271" i="1" s="1"/>
  <c r="G271" i="1"/>
  <c r="L271" i="1"/>
  <c r="M271" i="1"/>
  <c r="N271" i="1"/>
  <c r="F272" i="1"/>
  <c r="G272" i="1"/>
  <c r="H272" i="1" s="1"/>
  <c r="O272" i="1" s="1"/>
  <c r="L272" i="1"/>
  <c r="M272" i="1"/>
  <c r="N272" i="1"/>
  <c r="F273" i="1"/>
  <c r="G273" i="1"/>
  <c r="H273" i="1"/>
  <c r="O273" i="1" s="1"/>
  <c r="L273" i="1"/>
  <c r="M273" i="1"/>
  <c r="N273" i="1"/>
  <c r="F274" i="1"/>
  <c r="H274" i="1" s="1"/>
  <c r="O274" i="1" s="1"/>
  <c r="G274" i="1"/>
  <c r="L274" i="1"/>
  <c r="M274" i="1"/>
  <c r="N274" i="1"/>
  <c r="F275" i="1"/>
  <c r="H275" i="1" s="1"/>
  <c r="O275" i="1" s="1"/>
  <c r="G275" i="1"/>
  <c r="L275" i="1"/>
  <c r="M275" i="1"/>
  <c r="N275" i="1"/>
  <c r="F276" i="1"/>
  <c r="H276" i="1" s="1"/>
  <c r="O276" i="1" s="1"/>
  <c r="G276" i="1"/>
  <c r="L276" i="1"/>
  <c r="M276" i="1"/>
  <c r="N276" i="1"/>
  <c r="F277" i="1"/>
  <c r="H277" i="1" s="1"/>
  <c r="O277" i="1" s="1"/>
  <c r="G277" i="1"/>
  <c r="L277" i="1"/>
  <c r="M277" i="1"/>
  <c r="N277" i="1"/>
  <c r="F278" i="1"/>
  <c r="G278" i="1"/>
  <c r="H278" i="1"/>
  <c r="O278" i="1" s="1"/>
  <c r="L278" i="1"/>
  <c r="M278" i="1"/>
  <c r="N278" i="1"/>
  <c r="F279" i="1"/>
  <c r="H279" i="1" s="1"/>
  <c r="O279" i="1" s="1"/>
  <c r="G279" i="1"/>
  <c r="L279" i="1"/>
  <c r="M279" i="1"/>
  <c r="N279" i="1"/>
  <c r="F280" i="1"/>
  <c r="G280" i="1"/>
  <c r="H280" i="1" s="1"/>
  <c r="O280" i="1" s="1"/>
  <c r="L280" i="1"/>
  <c r="M280" i="1"/>
  <c r="N280" i="1"/>
  <c r="F281" i="1"/>
  <c r="G281" i="1"/>
  <c r="H281" i="1"/>
  <c r="O281" i="1" s="1"/>
  <c r="L281" i="1"/>
  <c r="M281" i="1"/>
  <c r="N281" i="1"/>
  <c r="F282" i="1"/>
  <c r="H282" i="1" s="1"/>
  <c r="O282" i="1" s="1"/>
  <c r="G282" i="1"/>
  <c r="L282" i="1"/>
  <c r="M282" i="1"/>
  <c r="N282" i="1"/>
  <c r="F283" i="1"/>
  <c r="H283" i="1" s="1"/>
  <c r="O283" i="1" s="1"/>
  <c r="G283" i="1"/>
  <c r="L283" i="1"/>
  <c r="M283" i="1"/>
  <c r="N283" i="1"/>
  <c r="F284" i="1"/>
  <c r="H284" i="1" s="1"/>
  <c r="O284" i="1" s="1"/>
  <c r="G284" i="1"/>
  <c r="L284" i="1"/>
  <c r="M284" i="1"/>
  <c r="N284" i="1"/>
  <c r="F285" i="1"/>
  <c r="H285" i="1" s="1"/>
  <c r="O285" i="1" s="1"/>
  <c r="G285" i="1"/>
  <c r="L285" i="1"/>
  <c r="M285" i="1"/>
  <c r="N285" i="1"/>
  <c r="F286" i="1"/>
  <c r="G286" i="1"/>
  <c r="H286" i="1"/>
  <c r="O286" i="1" s="1"/>
  <c r="L286" i="1"/>
  <c r="M286" i="1"/>
  <c r="N286" i="1"/>
  <c r="F287" i="1"/>
  <c r="H287" i="1" s="1"/>
  <c r="O287" i="1" s="1"/>
  <c r="G287" i="1"/>
  <c r="L287" i="1"/>
  <c r="M287" i="1"/>
  <c r="N287" i="1"/>
  <c r="F288" i="1"/>
  <c r="G288" i="1"/>
  <c r="H288" i="1" s="1"/>
  <c r="O288" i="1" s="1"/>
  <c r="L288" i="1"/>
  <c r="M288" i="1"/>
  <c r="N288" i="1"/>
  <c r="F289" i="1"/>
  <c r="G289" i="1"/>
  <c r="H289" i="1"/>
  <c r="O289" i="1" s="1"/>
  <c r="L289" i="1"/>
  <c r="M289" i="1"/>
  <c r="N289" i="1"/>
  <c r="F290" i="1"/>
  <c r="H290" i="1" s="1"/>
  <c r="O290" i="1" s="1"/>
  <c r="G290" i="1"/>
  <c r="L290" i="1"/>
  <c r="M290" i="1"/>
  <c r="N290" i="1"/>
  <c r="F291" i="1"/>
  <c r="H291" i="1" s="1"/>
  <c r="O291" i="1" s="1"/>
  <c r="G291" i="1"/>
  <c r="L291" i="1"/>
  <c r="M291" i="1"/>
  <c r="N291" i="1"/>
  <c r="F292" i="1"/>
  <c r="H292" i="1" s="1"/>
  <c r="O292" i="1" s="1"/>
  <c r="G292" i="1"/>
  <c r="L292" i="1"/>
  <c r="M292" i="1"/>
  <c r="N292" i="1"/>
  <c r="F293" i="1"/>
  <c r="H293" i="1" s="1"/>
  <c r="O293" i="1" s="1"/>
  <c r="G293" i="1"/>
  <c r="L293" i="1"/>
  <c r="M293" i="1"/>
  <c r="N293" i="1"/>
  <c r="F294" i="1"/>
  <c r="G294" i="1"/>
  <c r="H294" i="1"/>
  <c r="O294" i="1" s="1"/>
  <c r="L294" i="1"/>
  <c r="M294" i="1"/>
  <c r="N294" i="1"/>
  <c r="F295" i="1"/>
  <c r="H295" i="1" s="1"/>
  <c r="O295" i="1" s="1"/>
  <c r="G295" i="1"/>
  <c r="L295" i="1"/>
  <c r="M295" i="1"/>
  <c r="N295" i="1"/>
  <c r="F296" i="1"/>
  <c r="H296" i="1" s="1"/>
  <c r="O296" i="1" s="1"/>
  <c r="G296" i="1"/>
  <c r="L296" i="1"/>
  <c r="M296" i="1"/>
  <c r="N296" i="1"/>
  <c r="F297" i="1"/>
  <c r="G297" i="1"/>
  <c r="H297" i="1"/>
  <c r="O297" i="1" s="1"/>
  <c r="L297" i="1"/>
  <c r="M297" i="1"/>
  <c r="N297" i="1"/>
  <c r="F298" i="1"/>
  <c r="G298" i="1"/>
  <c r="H298" i="1" s="1"/>
  <c r="O298" i="1" s="1"/>
  <c r="L298" i="1"/>
  <c r="M298" i="1"/>
  <c r="N298" i="1"/>
  <c r="F299" i="1"/>
  <c r="H299" i="1" s="1"/>
  <c r="O299" i="1" s="1"/>
  <c r="G299" i="1"/>
  <c r="L299" i="1"/>
  <c r="M299" i="1"/>
  <c r="N299" i="1"/>
  <c r="F300" i="1"/>
  <c r="H300" i="1" s="1"/>
  <c r="O300" i="1" s="1"/>
  <c r="G300" i="1"/>
  <c r="L300" i="1"/>
  <c r="M300" i="1"/>
  <c r="N300" i="1"/>
  <c r="F301" i="1"/>
  <c r="H301" i="1" s="1"/>
  <c r="O301" i="1" s="1"/>
  <c r="G301" i="1"/>
  <c r="L301" i="1"/>
  <c r="M301" i="1"/>
  <c r="N301" i="1"/>
  <c r="F302" i="1"/>
  <c r="G302" i="1"/>
  <c r="H302" i="1"/>
  <c r="O302" i="1" s="1"/>
  <c r="L302" i="1"/>
  <c r="M302" i="1"/>
  <c r="N302" i="1"/>
  <c r="F303" i="1"/>
  <c r="H303" i="1" s="1"/>
  <c r="O303" i="1" s="1"/>
  <c r="G303" i="1"/>
  <c r="L303" i="1"/>
  <c r="M303" i="1"/>
  <c r="N303" i="1"/>
  <c r="F304" i="1"/>
  <c r="G304" i="1"/>
  <c r="H304" i="1" s="1"/>
  <c r="O304" i="1" s="1"/>
  <c r="L304" i="1"/>
  <c r="M304" i="1"/>
  <c r="N304" i="1"/>
  <c r="F305" i="1"/>
  <c r="G305" i="1"/>
  <c r="H305" i="1"/>
  <c r="O305" i="1" s="1"/>
  <c r="L305" i="1"/>
  <c r="M305" i="1"/>
  <c r="N305" i="1"/>
  <c r="F306" i="1"/>
  <c r="G306" i="1"/>
  <c r="H306" i="1" s="1"/>
  <c r="O306" i="1" s="1"/>
  <c r="L306" i="1"/>
  <c r="M306" i="1"/>
  <c r="N306" i="1"/>
  <c r="F307" i="1"/>
  <c r="H307" i="1" s="1"/>
  <c r="O307" i="1" s="1"/>
  <c r="G307" i="1"/>
  <c r="L307" i="1"/>
  <c r="M307" i="1"/>
  <c r="N307" i="1"/>
  <c r="F308" i="1"/>
  <c r="H308" i="1" s="1"/>
  <c r="O308" i="1" s="1"/>
  <c r="G308" i="1"/>
  <c r="L308" i="1"/>
  <c r="M308" i="1"/>
  <c r="N308" i="1"/>
  <c r="F309" i="1"/>
  <c r="H309" i="1" s="1"/>
  <c r="O309" i="1" s="1"/>
  <c r="G309" i="1"/>
  <c r="L309" i="1"/>
  <c r="M309" i="1"/>
  <c r="N309" i="1"/>
  <c r="F310" i="1"/>
  <c r="G310" i="1"/>
  <c r="H310" i="1"/>
  <c r="O310" i="1" s="1"/>
  <c r="L310" i="1"/>
  <c r="M310" i="1"/>
  <c r="N310" i="1"/>
  <c r="F311" i="1"/>
  <c r="H311" i="1" s="1"/>
  <c r="O311" i="1" s="1"/>
  <c r="G311" i="1"/>
  <c r="L311" i="1"/>
  <c r="M311" i="1"/>
  <c r="N311" i="1"/>
  <c r="F312" i="1"/>
  <c r="G312" i="1"/>
  <c r="H312" i="1" s="1"/>
  <c r="O312" i="1" s="1"/>
  <c r="L312" i="1"/>
  <c r="M312" i="1"/>
  <c r="N312" i="1"/>
  <c r="F313" i="1"/>
  <c r="G313" i="1"/>
  <c r="H313" i="1"/>
  <c r="O313" i="1" s="1"/>
  <c r="L313" i="1"/>
  <c r="M313" i="1"/>
  <c r="N313" i="1"/>
  <c r="F314" i="1"/>
  <c r="H314" i="1" s="1"/>
  <c r="O314" i="1" s="1"/>
  <c r="G314" i="1"/>
  <c r="L314" i="1"/>
  <c r="M314" i="1"/>
  <c r="N314" i="1"/>
  <c r="F315" i="1"/>
  <c r="H315" i="1" s="1"/>
  <c r="O315" i="1" s="1"/>
  <c r="G315" i="1"/>
  <c r="L315" i="1"/>
  <c r="M315" i="1"/>
  <c r="N315" i="1"/>
  <c r="F316" i="1"/>
  <c r="H316" i="1" s="1"/>
  <c r="O316" i="1" s="1"/>
  <c r="G316" i="1"/>
  <c r="L316" i="1"/>
  <c r="M316" i="1"/>
  <c r="N316" i="1"/>
  <c r="F317" i="1"/>
  <c r="H317" i="1" s="1"/>
  <c r="O317" i="1" s="1"/>
  <c r="G317" i="1"/>
  <c r="L317" i="1"/>
  <c r="M317" i="1"/>
  <c r="N317" i="1"/>
  <c r="F318" i="1"/>
  <c r="G318" i="1"/>
  <c r="H318" i="1"/>
  <c r="O318" i="1" s="1"/>
  <c r="L318" i="1"/>
  <c r="M318" i="1"/>
  <c r="N318" i="1"/>
  <c r="F319" i="1"/>
  <c r="H319" i="1" s="1"/>
  <c r="O319" i="1" s="1"/>
  <c r="G319" i="1"/>
  <c r="L319" i="1"/>
  <c r="M319" i="1"/>
  <c r="N319" i="1"/>
  <c r="F320" i="1"/>
  <c r="G320" i="1"/>
  <c r="H320" i="1" s="1"/>
  <c r="O320" i="1" s="1"/>
  <c r="L320" i="1"/>
  <c r="M320" i="1"/>
  <c r="N320" i="1"/>
  <c r="F321" i="1"/>
  <c r="G321" i="1"/>
  <c r="H321" i="1"/>
  <c r="O321" i="1" s="1"/>
  <c r="L321" i="1"/>
  <c r="M321" i="1"/>
  <c r="N321" i="1"/>
  <c r="F322" i="1"/>
  <c r="H322" i="1" s="1"/>
  <c r="O322" i="1" s="1"/>
  <c r="G322" i="1"/>
  <c r="L322" i="1"/>
  <c r="M322" i="1"/>
  <c r="N322" i="1"/>
  <c r="F323" i="1"/>
  <c r="G323" i="1"/>
  <c r="H323" i="1"/>
  <c r="L323" i="1"/>
  <c r="M323" i="1"/>
  <c r="N323" i="1"/>
  <c r="O323" i="1"/>
  <c r="F324" i="1"/>
  <c r="H324" i="1" s="1"/>
  <c r="O324" i="1" s="1"/>
  <c r="G324" i="1"/>
  <c r="L324" i="1"/>
  <c r="M324" i="1"/>
  <c r="N324" i="1"/>
  <c r="F325" i="1"/>
  <c r="H325" i="1" s="1"/>
  <c r="O325" i="1" s="1"/>
  <c r="G325" i="1"/>
  <c r="L325" i="1"/>
  <c r="M325" i="1"/>
  <c r="N325" i="1"/>
  <c r="F326" i="1"/>
  <c r="G326" i="1"/>
  <c r="H326" i="1"/>
  <c r="O326" i="1" s="1"/>
  <c r="L326" i="1"/>
  <c r="M326" i="1"/>
  <c r="N326" i="1"/>
  <c r="F327" i="1"/>
  <c r="H327" i="1" s="1"/>
  <c r="O327" i="1" s="1"/>
  <c r="G327" i="1"/>
  <c r="L327" i="1"/>
  <c r="M327" i="1"/>
  <c r="N327" i="1"/>
  <c r="F328" i="1"/>
  <c r="G328" i="1"/>
  <c r="H328" i="1" s="1"/>
  <c r="O328" i="1" s="1"/>
  <c r="L328" i="1"/>
  <c r="M328" i="1"/>
  <c r="N328" i="1"/>
  <c r="F329" i="1"/>
  <c r="G329" i="1"/>
  <c r="H329" i="1"/>
  <c r="O329" i="1" s="1"/>
  <c r="L329" i="1"/>
  <c r="M329" i="1"/>
  <c r="N329" i="1"/>
  <c r="F330" i="1"/>
  <c r="H330" i="1" s="1"/>
  <c r="O330" i="1" s="1"/>
  <c r="G330" i="1"/>
  <c r="L330" i="1"/>
  <c r="M330" i="1"/>
  <c r="N330" i="1"/>
  <c r="F331" i="1"/>
  <c r="H331" i="1" s="1"/>
  <c r="O331" i="1" s="1"/>
  <c r="G331" i="1"/>
  <c r="L331" i="1"/>
  <c r="M331" i="1"/>
  <c r="N331" i="1"/>
  <c r="F332" i="1"/>
  <c r="H332" i="1" s="1"/>
  <c r="O332" i="1" s="1"/>
  <c r="G332" i="1"/>
  <c r="L332" i="1"/>
  <c r="M332" i="1"/>
  <c r="N332" i="1"/>
  <c r="F333" i="1"/>
  <c r="H333" i="1" s="1"/>
  <c r="O333" i="1" s="1"/>
  <c r="G333" i="1"/>
  <c r="L333" i="1"/>
  <c r="M333" i="1"/>
  <c r="N333" i="1"/>
  <c r="F334" i="1"/>
  <c r="G334" i="1"/>
  <c r="H334" i="1"/>
  <c r="O334" i="1" s="1"/>
  <c r="L334" i="1"/>
  <c r="M334" i="1"/>
  <c r="N334" i="1"/>
  <c r="F335" i="1"/>
  <c r="H335" i="1" s="1"/>
  <c r="O335" i="1" s="1"/>
  <c r="G335" i="1"/>
  <c r="L335" i="1"/>
  <c r="M335" i="1"/>
  <c r="N335" i="1"/>
  <c r="F336" i="1"/>
  <c r="G336" i="1"/>
  <c r="H336" i="1" s="1"/>
  <c r="O336" i="1" s="1"/>
  <c r="L336" i="1"/>
  <c r="M336" i="1"/>
  <c r="N336" i="1"/>
  <c r="F337" i="1"/>
  <c r="G337" i="1"/>
  <c r="H337" i="1"/>
  <c r="O337" i="1" s="1"/>
  <c r="L337" i="1"/>
  <c r="M337" i="1"/>
  <c r="N337" i="1"/>
  <c r="F338" i="1"/>
  <c r="G338" i="1"/>
  <c r="H338" i="1" s="1"/>
  <c r="O338" i="1" s="1"/>
  <c r="L338" i="1"/>
  <c r="M338" i="1"/>
  <c r="N338" i="1"/>
  <c r="F339" i="1"/>
  <c r="H339" i="1" s="1"/>
  <c r="O339" i="1" s="1"/>
  <c r="G339" i="1"/>
  <c r="L339" i="1"/>
  <c r="M339" i="1"/>
  <c r="N339" i="1"/>
  <c r="F340" i="1"/>
  <c r="H340" i="1" s="1"/>
  <c r="O340" i="1" s="1"/>
  <c r="G340" i="1"/>
  <c r="L340" i="1"/>
  <c r="M340" i="1"/>
  <c r="N340" i="1"/>
  <c r="F341" i="1"/>
  <c r="H341" i="1" s="1"/>
  <c r="O341" i="1" s="1"/>
  <c r="G341" i="1"/>
  <c r="L341" i="1"/>
  <c r="M341" i="1"/>
  <c r="N341" i="1"/>
  <c r="F342" i="1"/>
  <c r="G342" i="1"/>
  <c r="H342" i="1"/>
  <c r="O342" i="1" s="1"/>
  <c r="L342" i="1"/>
  <c r="M342" i="1"/>
  <c r="N342" i="1"/>
  <c r="F343" i="1"/>
  <c r="H343" i="1" s="1"/>
  <c r="O343" i="1" s="1"/>
  <c r="G343" i="1"/>
  <c r="L343" i="1"/>
  <c r="M343" i="1"/>
  <c r="N343" i="1"/>
  <c r="F344" i="1"/>
  <c r="H344" i="1" s="1"/>
  <c r="O344" i="1" s="1"/>
  <c r="G344" i="1"/>
  <c r="L344" i="1"/>
  <c r="M344" i="1"/>
  <c r="N344" i="1"/>
  <c r="F345" i="1"/>
  <c r="G345" i="1"/>
  <c r="H345" i="1"/>
  <c r="O345" i="1" s="1"/>
  <c r="L345" i="1"/>
  <c r="M345" i="1"/>
  <c r="N345" i="1"/>
  <c r="F346" i="1"/>
  <c r="G346" i="1"/>
  <c r="H346" i="1" s="1"/>
  <c r="O346" i="1" s="1"/>
  <c r="L346" i="1"/>
  <c r="M346" i="1"/>
  <c r="N346" i="1"/>
  <c r="F347" i="1"/>
  <c r="H347" i="1" s="1"/>
  <c r="O347" i="1" s="1"/>
  <c r="G347" i="1"/>
  <c r="L347" i="1"/>
  <c r="M347" i="1"/>
  <c r="N347" i="1"/>
  <c r="F348" i="1"/>
  <c r="H348" i="1" s="1"/>
  <c r="O348" i="1" s="1"/>
  <c r="G348" i="1"/>
  <c r="L348" i="1"/>
  <c r="M348" i="1"/>
  <c r="N348" i="1"/>
  <c r="F349" i="1"/>
  <c r="H349" i="1" s="1"/>
  <c r="O349" i="1" s="1"/>
  <c r="G349" i="1"/>
  <c r="L349" i="1"/>
  <c r="M349" i="1"/>
  <c r="N349" i="1"/>
  <c r="F350" i="1"/>
  <c r="G350" i="1"/>
  <c r="H350" i="1"/>
  <c r="O350" i="1" s="1"/>
  <c r="L350" i="1"/>
  <c r="M350" i="1"/>
  <c r="N350" i="1"/>
  <c r="O166" i="28" l="1"/>
  <c r="H195" i="28"/>
  <c r="H39" i="28"/>
  <c r="O86" i="28"/>
  <c r="H288" i="28"/>
  <c r="H43" i="28"/>
  <c r="O43" i="28" s="1"/>
  <c r="H171" i="28"/>
  <c r="O171" i="28" s="1"/>
  <c r="H202" i="28"/>
  <c r="O202" i="28" s="1"/>
  <c r="H11" i="28"/>
  <c r="O11" i="28" s="1"/>
  <c r="H18" i="28"/>
  <c r="O18" i="28" s="1"/>
  <c r="H44" i="28"/>
  <c r="O44" i="28" s="1"/>
  <c r="H87" i="28"/>
  <c r="O87" i="28" s="1"/>
  <c r="H94" i="28"/>
  <c r="O94" i="28" s="1"/>
  <c r="H148" i="28"/>
  <c r="O148" i="28" s="1"/>
  <c r="H155" i="28"/>
  <c r="H160" i="28"/>
  <c r="O160" i="28" s="1"/>
  <c r="H172" i="28"/>
  <c r="O172" i="28" s="1"/>
  <c r="H198" i="28"/>
  <c r="O198" i="28" s="1"/>
  <c r="H205" i="28"/>
  <c r="O205" i="28" s="1"/>
  <c r="H217" i="28"/>
  <c r="O217" i="28" s="1"/>
  <c r="H236" i="28"/>
  <c r="O236" i="28" s="1"/>
  <c r="H243" i="28"/>
  <c r="O243" i="28" s="1"/>
  <c r="H248" i="28"/>
  <c r="O248" i="28" s="1"/>
  <c r="H267" i="28"/>
  <c r="O267" i="28" s="1"/>
  <c r="H298" i="28"/>
  <c r="O298" i="28" s="1"/>
  <c r="H317" i="28"/>
  <c r="O317" i="28" s="1"/>
  <c r="H329" i="28"/>
  <c r="O329" i="28" s="1"/>
  <c r="H137" i="28"/>
  <c r="O137" i="28" s="1"/>
  <c r="H244" i="28"/>
  <c r="O348" i="28"/>
  <c r="O308" i="28"/>
  <c r="H41" i="28"/>
  <c r="O41" i="28" s="1"/>
  <c r="O157" i="28"/>
  <c r="O210" i="28"/>
  <c r="O229" i="28"/>
  <c r="O241" i="28"/>
  <c r="O253" i="28"/>
  <c r="N11" i="28"/>
  <c r="H42" i="28"/>
  <c r="O42" i="28" s="1"/>
  <c r="O77" i="28"/>
  <c r="H153" i="28"/>
  <c r="O153" i="28" s="1"/>
  <c r="O158" i="28"/>
  <c r="O189" i="28"/>
  <c r="O222" i="28"/>
  <c r="O234" i="28"/>
  <c r="O265" i="28"/>
  <c r="O296" i="28"/>
  <c r="O327" i="28"/>
  <c r="H59" i="28"/>
  <c r="H344" i="28"/>
  <c r="O344" i="28" s="1"/>
  <c r="H161" i="28"/>
  <c r="O161" i="28" s="1"/>
  <c r="H57" i="28"/>
  <c r="O57" i="28" s="1"/>
  <c r="H121" i="28"/>
  <c r="O121" i="28" s="1"/>
  <c r="O45" i="28"/>
  <c r="O173" i="28"/>
  <c r="O206" i="28"/>
  <c r="O237" i="28"/>
  <c r="H84" i="28"/>
  <c r="O84" i="28" s="1"/>
  <c r="H233" i="28"/>
  <c r="O233" i="28" s="1"/>
  <c r="H264" i="28"/>
  <c r="O264" i="28" s="1"/>
  <c r="O56" i="28"/>
  <c r="O68" i="28"/>
  <c r="O75" i="28"/>
  <c r="O80" i="28"/>
  <c r="O120" i="28"/>
  <c r="O127" i="28"/>
  <c r="O134" i="28"/>
  <c r="O224" i="28"/>
  <c r="O303" i="28"/>
  <c r="O322" i="28"/>
  <c r="O334" i="28"/>
  <c r="H47" i="28"/>
  <c r="O47" i="28" s="1"/>
  <c r="H54" i="28"/>
  <c r="O54" i="28" s="1"/>
  <c r="O70" i="28"/>
  <c r="H78" i="28"/>
  <c r="O78" i="28" s="1"/>
  <c r="H90" i="28"/>
  <c r="H111" i="28"/>
  <c r="O111" i="28" s="1"/>
  <c r="H118" i="28"/>
  <c r="O118" i="28" s="1"/>
  <c r="H125" i="28"/>
  <c r="H132" i="28"/>
  <c r="O132" i="28" s="1"/>
  <c r="H139" i="28"/>
  <c r="O139" i="28" s="1"/>
  <c r="H151" i="28"/>
  <c r="O151" i="28" s="1"/>
  <c r="H182" i="28"/>
  <c r="O182" i="28" s="1"/>
  <c r="H208" i="28"/>
  <c r="H220" i="28"/>
  <c r="O220" i="28" s="1"/>
  <c r="H239" i="28"/>
  <c r="H251" i="28"/>
  <c r="H258" i="28"/>
  <c r="O258" i="28" s="1"/>
  <c r="H282" i="28"/>
  <c r="O282" i="28" s="1"/>
  <c r="H289" i="28"/>
  <c r="O289" i="28" s="1"/>
  <c r="H301" i="28"/>
  <c r="O301" i="28" s="1"/>
  <c r="H332" i="28"/>
  <c r="O332" i="28" s="1"/>
  <c r="H240" i="28"/>
  <c r="O240" i="28" s="1"/>
  <c r="H349" i="28"/>
  <c r="O349" i="28" s="1"/>
  <c r="H169" i="28"/>
  <c r="O169" i="28" s="1"/>
  <c r="H187" i="28"/>
  <c r="O187" i="28" s="1"/>
  <c r="O93" i="28"/>
  <c r="H17" i="28"/>
  <c r="O17" i="28" s="1"/>
  <c r="H35" i="28"/>
  <c r="O35" i="28" s="1"/>
  <c r="H33" i="28"/>
  <c r="O33" i="28" s="1"/>
  <c r="H51" i="28"/>
  <c r="O51" i="28" s="1"/>
  <c r="H89" i="28"/>
  <c r="O89" i="28" s="1"/>
  <c r="O53" i="28"/>
  <c r="H145" i="28"/>
  <c r="O145" i="28" s="1"/>
  <c r="O149" i="28"/>
  <c r="H163" i="28"/>
  <c r="O163" i="28" s="1"/>
  <c r="O324" i="28"/>
  <c r="H129" i="28"/>
  <c r="O129" i="28" s="1"/>
  <c r="O244" i="28"/>
  <c r="H49" i="28"/>
  <c r="O49" i="28" s="1"/>
  <c r="H27" i="28"/>
  <c r="O27" i="28" s="1"/>
  <c r="O74" i="28"/>
  <c r="O103" i="28"/>
  <c r="H105" i="28"/>
  <c r="O105" i="28" s="1"/>
  <c r="O109" i="28"/>
  <c r="H123" i="28"/>
  <c r="O123" i="28" s="1"/>
  <c r="H141" i="28"/>
  <c r="O141" i="28" s="1"/>
  <c r="H150" i="28"/>
  <c r="O150" i="28" s="1"/>
  <c r="H170" i="28"/>
  <c r="O170" i="28" s="1"/>
  <c r="O180" i="28"/>
  <c r="H203" i="28"/>
  <c r="H223" i="28"/>
  <c r="O223" i="28" s="1"/>
  <c r="H256" i="28"/>
  <c r="O256" i="28" s="1"/>
  <c r="H263" i="28"/>
  <c r="O263" i="28" s="1"/>
  <c r="H274" i="28"/>
  <c r="O274" i="28" s="1"/>
  <c r="H283" i="28"/>
  <c r="O283" i="28" s="1"/>
  <c r="H325" i="28"/>
  <c r="O325" i="28" s="1"/>
  <c r="H336" i="28"/>
  <c r="O336" i="28" s="1"/>
  <c r="H343" i="28"/>
  <c r="O343" i="28" s="1"/>
  <c r="O188" i="28"/>
  <c r="H185" i="28"/>
  <c r="O185" i="28" s="1"/>
  <c r="H216" i="28"/>
  <c r="O216" i="28" s="1"/>
  <c r="H320" i="28"/>
  <c r="O320" i="28" s="1"/>
  <c r="H14" i="28"/>
  <c r="O14" i="28" s="1"/>
  <c r="H34" i="28"/>
  <c r="O34" i="28" s="1"/>
  <c r="H63" i="28"/>
  <c r="O63" i="28" s="1"/>
  <c r="H65" i="28"/>
  <c r="O65" i="28" s="1"/>
  <c r="O69" i="28"/>
  <c r="H83" i="28"/>
  <c r="O83" i="28" s="1"/>
  <c r="H101" i="28"/>
  <c r="O101" i="28" s="1"/>
  <c r="H110" i="28"/>
  <c r="O110" i="28" s="1"/>
  <c r="H130" i="28"/>
  <c r="O130" i="28" s="1"/>
  <c r="H159" i="28"/>
  <c r="O159" i="28" s="1"/>
  <c r="O165" i="28"/>
  <c r="H181" i="28"/>
  <c r="H190" i="28"/>
  <c r="O190" i="28" s="1"/>
  <c r="H254" i="28"/>
  <c r="O254" i="28" s="1"/>
  <c r="O260" i="28"/>
  <c r="O340" i="28"/>
  <c r="H211" i="28"/>
  <c r="O211" i="28" s="1"/>
  <c r="H147" i="28"/>
  <c r="O147" i="28" s="1"/>
  <c r="O90" i="28"/>
  <c r="O119" i="28"/>
  <c r="O125" i="28"/>
  <c r="O199" i="28"/>
  <c r="H219" i="28"/>
  <c r="O219" i="28" s="1"/>
  <c r="H261" i="28"/>
  <c r="O261" i="28" s="1"/>
  <c r="H272" i="28"/>
  <c r="O272" i="28" s="1"/>
  <c r="O290" i="28"/>
  <c r="O341" i="28"/>
  <c r="O21" i="28"/>
  <c r="H73" i="28"/>
  <c r="O73" i="28" s="1"/>
  <c r="H91" i="28"/>
  <c r="O91" i="28" s="1"/>
  <c r="H67" i="28"/>
  <c r="O67" i="28" s="1"/>
  <c r="O23" i="28"/>
  <c r="O29" i="28"/>
  <c r="H21" i="28"/>
  <c r="H30" i="28"/>
  <c r="O30" i="28" s="1"/>
  <c r="H50" i="28"/>
  <c r="O50" i="28" s="1"/>
  <c r="H79" i="28"/>
  <c r="O79" i="28" s="1"/>
  <c r="H81" i="28"/>
  <c r="O81" i="28" s="1"/>
  <c r="O85" i="28"/>
  <c r="H99" i="28"/>
  <c r="O99" i="28" s="1"/>
  <c r="H117" i="28"/>
  <c r="H126" i="28"/>
  <c r="O126" i="28" s="1"/>
  <c r="H146" i="28"/>
  <c r="O146" i="28" s="1"/>
  <c r="H175" i="28"/>
  <c r="O175" i="28" s="1"/>
  <c r="H179" i="28"/>
  <c r="O179" i="28" s="1"/>
  <c r="O196" i="28"/>
  <c r="O208" i="28"/>
  <c r="O239" i="28"/>
  <c r="O250" i="28"/>
  <c r="H270" i="28"/>
  <c r="O270" i="28" s="1"/>
  <c r="O276" i="28"/>
  <c r="H299" i="28"/>
  <c r="O299" i="28" s="1"/>
  <c r="O310" i="28"/>
  <c r="H330" i="28"/>
  <c r="O330" i="28" s="1"/>
  <c r="H339" i="28"/>
  <c r="O339" i="28" s="1"/>
  <c r="H113" i="28"/>
  <c r="O113" i="28" s="1"/>
  <c r="H131" i="28"/>
  <c r="O131" i="28" s="1"/>
  <c r="H304" i="28"/>
  <c r="O304" i="28" s="1"/>
  <c r="O268" i="28"/>
  <c r="H280" i="28"/>
  <c r="O280" i="28" s="1"/>
  <c r="O12" i="28"/>
  <c r="O197" i="28"/>
  <c r="O226" i="28"/>
  <c r="O277" i="28"/>
  <c r="O288" i="28"/>
  <c r="O319" i="28"/>
  <c r="O346" i="28"/>
  <c r="O117" i="28"/>
  <c r="O228" i="28"/>
  <c r="H291" i="28"/>
  <c r="H209" i="28"/>
  <c r="O209" i="28" s="1"/>
  <c r="H107" i="28"/>
  <c r="O107" i="28" s="1"/>
  <c r="H227" i="28"/>
  <c r="O227" i="28" s="1"/>
  <c r="O32" i="28"/>
  <c r="O39" i="28"/>
  <c r="O59" i="28"/>
  <c r="O106" i="28"/>
  <c r="O108" i="28"/>
  <c r="O128" i="28"/>
  <c r="O135" i="28"/>
  <c r="O155" i="28"/>
  <c r="O177" i="28"/>
  <c r="O184" i="28"/>
  <c r="H19" i="28"/>
  <c r="O19" i="28" s="1"/>
  <c r="H37" i="28"/>
  <c r="O37" i="28" s="1"/>
  <c r="H46" i="28"/>
  <c r="O46" i="28" s="1"/>
  <c r="H66" i="28"/>
  <c r="O66" i="28" s="1"/>
  <c r="H95" i="28"/>
  <c r="O95" i="28" s="1"/>
  <c r="H97" i="28"/>
  <c r="O97" i="28" s="1"/>
  <c r="H115" i="28"/>
  <c r="O115" i="28" s="1"/>
  <c r="H133" i="28"/>
  <c r="O133" i="28" s="1"/>
  <c r="H142" i="28"/>
  <c r="O142" i="28" s="1"/>
  <c r="H162" i="28"/>
  <c r="O162" i="28" s="1"/>
  <c r="O181" i="28"/>
  <c r="O212" i="28"/>
  <c r="H235" i="28"/>
  <c r="O235" i="28" s="1"/>
  <c r="H246" i="28"/>
  <c r="O246" i="28" s="1"/>
  <c r="H266" i="28"/>
  <c r="O266" i="28" s="1"/>
  <c r="H275" i="28"/>
  <c r="O275" i="28" s="1"/>
  <c r="H286" i="28"/>
  <c r="O286" i="28" s="1"/>
  <c r="O292" i="28"/>
  <c r="H306" i="28"/>
  <c r="O306" i="28" s="1"/>
  <c r="H326" i="28"/>
  <c r="O326" i="28" s="1"/>
  <c r="O10" i="28"/>
  <c r="H9" i="28"/>
  <c r="O9" i="28" s="1"/>
  <c r="H53" i="29"/>
  <c r="O53" i="29" s="1"/>
  <c r="H142" i="29"/>
  <c r="O142" i="29" s="1"/>
  <c r="O154" i="29"/>
  <c r="H206" i="29"/>
  <c r="O206" i="29" s="1"/>
  <c r="O218" i="29"/>
  <c r="H231" i="29"/>
  <c r="O231" i="29" s="1"/>
  <c r="H255" i="29"/>
  <c r="O255" i="29" s="1"/>
  <c r="H343" i="29"/>
  <c r="O343" i="29" s="1"/>
  <c r="H29" i="29"/>
  <c r="O29" i="29" s="1"/>
  <c r="H94" i="29"/>
  <c r="O94" i="29" s="1"/>
  <c r="H134" i="29"/>
  <c r="O134" i="29" s="1"/>
  <c r="H198" i="29"/>
  <c r="O198" i="29" s="1"/>
  <c r="O275" i="29"/>
  <c r="H295" i="29"/>
  <c r="O295" i="29" s="1"/>
  <c r="H319" i="29"/>
  <c r="O319" i="29" s="1"/>
  <c r="O25" i="29"/>
  <c r="O81" i="29"/>
  <c r="O138" i="29"/>
  <c r="O202" i="29"/>
  <c r="O227" i="29"/>
  <c r="O251" i="29"/>
  <c r="O299" i="29"/>
  <c r="O339" i="29"/>
  <c r="O90" i="29"/>
  <c r="O98" i="29"/>
  <c r="O106" i="29"/>
  <c r="O114" i="29"/>
  <c r="O122" i="29"/>
  <c r="O130" i="29"/>
  <c r="O194" i="29"/>
  <c r="O291" i="29"/>
  <c r="O315" i="29"/>
  <c r="H69" i="29"/>
  <c r="O69" i="29" s="1"/>
  <c r="H174" i="29"/>
  <c r="O174" i="29" s="1"/>
  <c r="O186" i="29"/>
  <c r="O267" i="29"/>
  <c r="H287" i="29"/>
  <c r="O287" i="29" s="1"/>
  <c r="H311" i="29"/>
  <c r="O311" i="29" s="1"/>
  <c r="O259" i="28"/>
  <c r="O323" i="28"/>
  <c r="H215" i="28"/>
  <c r="O215" i="28" s="1"/>
  <c r="H279" i="28"/>
  <c r="O279" i="28" s="1"/>
  <c r="H13" i="28"/>
  <c r="O13" i="28" s="1"/>
  <c r="H207" i="28"/>
  <c r="O207" i="28" s="1"/>
  <c r="H231" i="28"/>
  <c r="O231" i="28" s="1"/>
  <c r="O251" i="28"/>
  <c r="H295" i="28"/>
  <c r="O295" i="28" s="1"/>
  <c r="O315" i="28"/>
  <c r="O203" i="28"/>
  <c r="H191" i="28"/>
  <c r="O191" i="28" s="1"/>
  <c r="O195" i="28"/>
  <c r="H247" i="28"/>
  <c r="O247" i="28" s="1"/>
  <c r="O291" i="28"/>
  <c r="H311" i="28"/>
  <c r="O311" i="28" s="1"/>
  <c r="O331" i="28"/>
  <c r="F59" i="1" l="1"/>
  <c r="G59" i="1"/>
  <c r="H59" i="1" s="1"/>
  <c r="O59" i="1" s="1"/>
  <c r="F60" i="1"/>
  <c r="G60" i="1"/>
  <c r="F61" i="1"/>
  <c r="G61" i="1"/>
  <c r="H61" i="1" s="1"/>
  <c r="O61" i="1" s="1"/>
  <c r="F62" i="1"/>
  <c r="H62" i="1" s="1"/>
  <c r="O62" i="1" s="1"/>
  <c r="G62" i="1"/>
  <c r="F63" i="1"/>
  <c r="H63" i="1" s="1"/>
  <c r="O63" i="1" s="1"/>
  <c r="G63" i="1"/>
  <c r="F64" i="1"/>
  <c r="G64" i="1"/>
  <c r="F65" i="1"/>
  <c r="G65" i="1"/>
  <c r="F66" i="1"/>
  <c r="H66" i="1" s="1"/>
  <c r="O66" i="1" s="1"/>
  <c r="G66" i="1"/>
  <c r="F67" i="1"/>
  <c r="G67" i="1"/>
  <c r="H67" i="1" s="1"/>
  <c r="O67" i="1" s="1"/>
  <c r="F68" i="1"/>
  <c r="G68" i="1"/>
  <c r="F69" i="1"/>
  <c r="G69" i="1"/>
  <c r="H69" i="1" s="1"/>
  <c r="O69" i="1" s="1"/>
  <c r="F70" i="1"/>
  <c r="H70" i="1" s="1"/>
  <c r="O70" i="1" s="1"/>
  <c r="G70" i="1"/>
  <c r="F71" i="1"/>
  <c r="H71" i="1" s="1"/>
  <c r="O71" i="1" s="1"/>
  <c r="G71" i="1"/>
  <c r="F72" i="1"/>
  <c r="G72" i="1"/>
  <c r="F73" i="1"/>
  <c r="G73" i="1"/>
  <c r="F74" i="1"/>
  <c r="H74" i="1" s="1"/>
  <c r="O74" i="1" s="1"/>
  <c r="G74" i="1"/>
  <c r="F75" i="1"/>
  <c r="G75" i="1"/>
  <c r="H75" i="1" s="1"/>
  <c r="O75" i="1" s="1"/>
  <c r="F76" i="1"/>
  <c r="G76" i="1"/>
  <c r="F77" i="1"/>
  <c r="G77" i="1"/>
  <c r="H77" i="1" s="1"/>
  <c r="O77" i="1" s="1"/>
  <c r="F78" i="1"/>
  <c r="H78" i="1" s="1"/>
  <c r="O78" i="1" s="1"/>
  <c r="G78" i="1"/>
  <c r="F79" i="1"/>
  <c r="H79" i="1" s="1"/>
  <c r="O79" i="1" s="1"/>
  <c r="G79" i="1"/>
  <c r="F80" i="1"/>
  <c r="G80" i="1"/>
  <c r="F81" i="1"/>
  <c r="G81" i="1"/>
  <c r="F82" i="1"/>
  <c r="H82" i="1" s="1"/>
  <c r="O82" i="1" s="1"/>
  <c r="G82" i="1"/>
  <c r="F83" i="1"/>
  <c r="G83" i="1"/>
  <c r="H83" i="1" s="1"/>
  <c r="O83" i="1" s="1"/>
  <c r="F84" i="1"/>
  <c r="G84" i="1"/>
  <c r="F85" i="1"/>
  <c r="G85" i="1"/>
  <c r="H85" i="1" s="1"/>
  <c r="O85" i="1" s="1"/>
  <c r="F86" i="1"/>
  <c r="H86" i="1" s="1"/>
  <c r="O86" i="1" s="1"/>
  <c r="G86" i="1"/>
  <c r="F87" i="1"/>
  <c r="H87" i="1" s="1"/>
  <c r="O87" i="1" s="1"/>
  <c r="G87" i="1"/>
  <c r="F88" i="1"/>
  <c r="G88" i="1"/>
  <c r="F89" i="1"/>
  <c r="G89" i="1"/>
  <c r="F90" i="1"/>
  <c r="H90" i="1" s="1"/>
  <c r="O90" i="1" s="1"/>
  <c r="G90" i="1"/>
  <c r="F91" i="1"/>
  <c r="G91" i="1"/>
  <c r="H91" i="1" s="1"/>
  <c r="O91" i="1" s="1"/>
  <c r="F92" i="1"/>
  <c r="G92" i="1"/>
  <c r="F93" i="1"/>
  <c r="G93" i="1"/>
  <c r="H93" i="1" s="1"/>
  <c r="O93" i="1" s="1"/>
  <c r="F94" i="1"/>
  <c r="H94" i="1" s="1"/>
  <c r="O94" i="1" s="1"/>
  <c r="G94" i="1"/>
  <c r="F95" i="1"/>
  <c r="H95" i="1" s="1"/>
  <c r="O95" i="1" s="1"/>
  <c r="G95" i="1"/>
  <c r="F96" i="1"/>
  <c r="G96" i="1"/>
  <c r="H60" i="1"/>
  <c r="O60" i="1" s="1"/>
  <c r="H64" i="1"/>
  <c r="H65" i="1"/>
  <c r="H68" i="1"/>
  <c r="O68" i="1" s="1"/>
  <c r="H72" i="1"/>
  <c r="H73" i="1"/>
  <c r="O73" i="1" s="1"/>
  <c r="H76" i="1"/>
  <c r="O76" i="1" s="1"/>
  <c r="H80" i="1"/>
  <c r="O80" i="1" s="1"/>
  <c r="H81" i="1"/>
  <c r="O81" i="1" s="1"/>
  <c r="H84" i="1"/>
  <c r="H88" i="1"/>
  <c r="O88" i="1" s="1"/>
  <c r="H89" i="1"/>
  <c r="O89" i="1" s="1"/>
  <c r="H92" i="1"/>
  <c r="O92" i="1" s="1"/>
  <c r="H96" i="1"/>
  <c r="O96" i="1" s="1"/>
  <c r="O84" i="1"/>
  <c r="O64" i="1"/>
  <c r="O65" i="1"/>
  <c r="O72" i="1"/>
  <c r="F15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" i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9" i="9"/>
  <c r="L34" i="9" l="1"/>
  <c r="F34" i="9"/>
  <c r="G34" i="9" s="1"/>
  <c r="L33" i="9"/>
  <c r="F33" i="9"/>
  <c r="G33" i="9" s="1"/>
  <c r="N33" i="9" s="1"/>
  <c r="L32" i="9"/>
  <c r="F32" i="9"/>
  <c r="G32" i="9" s="1"/>
  <c r="L31" i="9"/>
  <c r="F31" i="9"/>
  <c r="G31" i="9" s="1"/>
  <c r="L30" i="9"/>
  <c r="F30" i="9"/>
  <c r="G30" i="9" s="1"/>
  <c r="L29" i="9"/>
  <c r="F29" i="9"/>
  <c r="G29" i="9" s="1"/>
  <c r="L28" i="9"/>
  <c r="F28" i="9"/>
  <c r="G28" i="9" s="1"/>
  <c r="L27" i="9"/>
  <c r="F27" i="9"/>
  <c r="G27" i="9" s="1"/>
  <c r="L26" i="9"/>
  <c r="F26" i="9"/>
  <c r="G26" i="9" s="1"/>
  <c r="L25" i="9"/>
  <c r="F25" i="9"/>
  <c r="G25" i="9" s="1"/>
  <c r="L24" i="9"/>
  <c r="F24" i="9"/>
  <c r="G24" i="9" s="1"/>
  <c r="L23" i="9"/>
  <c r="F23" i="9"/>
  <c r="G23" i="9" s="1"/>
  <c r="L22" i="9"/>
  <c r="F22" i="9"/>
  <c r="G22" i="9" s="1"/>
  <c r="L21" i="9"/>
  <c r="F21" i="9"/>
  <c r="G21" i="9" s="1"/>
  <c r="L20" i="9"/>
  <c r="F20" i="9"/>
  <c r="G20" i="9" s="1"/>
  <c r="L19" i="9"/>
  <c r="F19" i="9"/>
  <c r="G19" i="9" s="1"/>
  <c r="L18" i="9"/>
  <c r="F18" i="9"/>
  <c r="G18" i="9" s="1"/>
  <c r="L17" i="9"/>
  <c r="F17" i="9"/>
  <c r="G17" i="9" s="1"/>
  <c r="L16" i="9"/>
  <c r="F16" i="9"/>
  <c r="G16" i="9" s="1"/>
  <c r="L15" i="9"/>
  <c r="F15" i="9"/>
  <c r="G15" i="9" s="1"/>
  <c r="L14" i="9"/>
  <c r="F14" i="9"/>
  <c r="G14" i="9" s="1"/>
  <c r="L13" i="9"/>
  <c r="F13" i="9"/>
  <c r="G13" i="9" s="1"/>
  <c r="L12" i="9"/>
  <c r="F12" i="9"/>
  <c r="G12" i="9" s="1"/>
  <c r="L11" i="9"/>
  <c r="F11" i="9"/>
  <c r="G11" i="9" s="1"/>
  <c r="L10" i="9"/>
  <c r="F10" i="9"/>
  <c r="G10" i="9" s="1"/>
  <c r="L9" i="9"/>
  <c r="F9" i="9"/>
  <c r="G9" i="9" s="1"/>
  <c r="M10" i="9" l="1"/>
  <c r="N10" i="9" s="1"/>
  <c r="M26" i="9"/>
  <c r="N26" i="9" s="1"/>
  <c r="M31" i="9"/>
  <c r="N31" i="9" s="1"/>
  <c r="M14" i="9"/>
  <c r="N14" i="9" s="1"/>
  <c r="M30" i="9"/>
  <c r="N30" i="9" s="1"/>
  <c r="M24" i="9"/>
  <c r="N24" i="9" s="1"/>
  <c r="M25" i="9"/>
  <c r="N25" i="9" s="1"/>
  <c r="M15" i="9"/>
  <c r="N15" i="9" s="1"/>
  <c r="M21" i="9"/>
  <c r="N21" i="9" s="1"/>
  <c r="M32" i="9"/>
  <c r="N32" i="9" s="1"/>
  <c r="M27" i="9"/>
  <c r="N27" i="9" s="1"/>
  <c r="M20" i="9"/>
  <c r="N20" i="9" s="1"/>
  <c r="M33" i="9"/>
  <c r="M13" i="9"/>
  <c r="N13" i="9" s="1"/>
  <c r="M23" i="9"/>
  <c r="N23" i="9" s="1"/>
  <c r="M19" i="9"/>
  <c r="N19" i="9" s="1"/>
  <c r="M29" i="9"/>
  <c r="N29" i="9" s="1"/>
  <c r="M17" i="9"/>
  <c r="N17" i="9" s="1"/>
  <c r="M22" i="9"/>
  <c r="N22" i="9" s="1"/>
  <c r="M11" i="9"/>
  <c r="N11" i="9" s="1"/>
  <c r="M18" i="9"/>
  <c r="N18" i="9" s="1"/>
  <c r="M34" i="9"/>
  <c r="N34" i="9" s="1"/>
  <c r="M16" i="9"/>
  <c r="N16" i="9" s="1"/>
  <c r="M12" i="9"/>
  <c r="N12" i="9" s="1"/>
  <c r="M28" i="9"/>
  <c r="N28" i="9" s="1"/>
  <c r="M9" i="9"/>
  <c r="N9" i="9" s="1"/>
  <c r="M9" i="1" l="1"/>
  <c r="N9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H9" i="1" l="1"/>
  <c r="H41" i="1"/>
  <c r="H17" i="1"/>
  <c r="H56" i="1"/>
  <c r="O56" i="1" s="1"/>
  <c r="H48" i="1"/>
  <c r="H40" i="1"/>
  <c r="H32" i="1"/>
  <c r="H24" i="1"/>
  <c r="H16" i="1"/>
  <c r="O16" i="1" s="1"/>
  <c r="H13" i="1"/>
  <c r="H53" i="1"/>
  <c r="H37" i="1"/>
  <c r="H29" i="1"/>
  <c r="H49" i="1"/>
  <c r="H25" i="1"/>
  <c r="H31" i="1"/>
  <c r="H55" i="1"/>
  <c r="H47" i="1"/>
  <c r="H54" i="1"/>
  <c r="H42" i="1"/>
  <c r="H18" i="1"/>
  <c r="H30" i="1"/>
  <c r="H43" i="1"/>
  <c r="H35" i="1"/>
  <c r="H39" i="1"/>
  <c r="H51" i="1"/>
  <c r="H50" i="1"/>
  <c r="H38" i="1"/>
  <c r="H26" i="1"/>
  <c r="H14" i="1"/>
  <c r="H58" i="1"/>
  <c r="O58" i="1" s="1"/>
  <c r="H34" i="1"/>
  <c r="O34" i="1" s="1"/>
  <c r="H22" i="1"/>
  <c r="O22" i="1" s="1"/>
  <c r="H10" i="1"/>
  <c r="O10" i="1" s="1"/>
  <c r="H57" i="1"/>
  <c r="O57" i="1" s="1"/>
  <c r="H45" i="1"/>
  <c r="O45" i="1" s="1"/>
  <c r="H33" i="1"/>
  <c r="O33" i="1" s="1"/>
  <c r="H21" i="1"/>
  <c r="H23" i="1"/>
  <c r="H15" i="1"/>
  <c r="O15" i="1" s="1"/>
  <c r="H52" i="1"/>
  <c r="H44" i="1"/>
  <c r="H36" i="1"/>
  <c r="H28" i="1"/>
  <c r="H20" i="1"/>
  <c r="H12" i="1"/>
  <c r="H46" i="1"/>
  <c r="O46" i="1" s="1"/>
  <c r="H27" i="1"/>
  <c r="H19" i="1"/>
  <c r="H11" i="1"/>
  <c r="O42" i="1"/>
  <c r="O40" i="1"/>
  <c r="O44" i="1"/>
  <c r="O53" i="1"/>
  <c r="O25" i="1"/>
  <c r="O18" i="1"/>
  <c r="O51" i="1"/>
  <c r="O37" i="1"/>
  <c r="O47" i="1"/>
  <c r="O30" i="1"/>
  <c r="O50" i="1"/>
  <c r="O48" i="1"/>
  <c r="O24" i="1"/>
  <c r="O41" i="1"/>
  <c r="O29" i="1"/>
  <c r="O49" i="1"/>
  <c r="O14" i="1"/>
  <c r="O13" i="1"/>
  <c r="O21" i="1"/>
  <c r="O19" i="1"/>
  <c r="O17" i="1"/>
  <c r="O32" i="1" l="1"/>
  <c r="O35" i="1"/>
  <c r="O55" i="1"/>
  <c r="O31" i="1"/>
  <c r="O11" i="1"/>
  <c r="O54" i="1"/>
  <c r="O38" i="1"/>
  <c r="O20" i="1"/>
  <c r="O43" i="1"/>
  <c r="O39" i="1"/>
  <c r="O26" i="1"/>
  <c r="O36" i="1"/>
  <c r="O12" i="1"/>
  <c r="O27" i="1"/>
  <c r="O28" i="1"/>
  <c r="O52" i="1"/>
  <c r="O23" i="1"/>
  <c r="O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Madeleine</author>
  </authors>
  <commentList>
    <comment ref="D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Très grave</t>
        </r>
        <r>
          <rPr>
            <sz val="9"/>
            <color indexed="81"/>
            <rFont val="Tahoma"/>
            <family val="2"/>
          </rPr>
          <t xml:space="preserve">  : Arrêt &gt; 30 jours  (Ex : maladie professionnelle avec lésions irréversibles, électrocution, brûlure au 3 ème degré, insomnie, suicide, décès)
</t>
        </r>
        <r>
          <rPr>
            <b/>
            <sz val="9"/>
            <color indexed="81"/>
            <rFont val="Tahoma"/>
            <family val="2"/>
          </rPr>
          <t xml:space="preserve">Grave </t>
        </r>
        <r>
          <rPr>
            <sz val="9"/>
            <color indexed="81"/>
            <rFont val="Tahoma"/>
            <family val="2"/>
          </rPr>
          <t xml:space="preserve"> : Arrêt entre 8 et 30 jours   (Ex : entorse immobilisante, fracture immobilisante, maladie professionnelle )
</t>
        </r>
        <r>
          <rPr>
            <b/>
            <sz val="9"/>
            <color indexed="81"/>
            <rFont val="Tahoma"/>
            <family val="2"/>
          </rPr>
          <t xml:space="preserve">      
Moyenne</t>
        </r>
        <r>
          <rPr>
            <sz val="9"/>
            <color indexed="81"/>
            <rFont val="Tahoma"/>
            <family val="2"/>
          </rPr>
          <t xml:space="preserve"> :  Arrêt &lt; 8 jours  (Ex : entorse, fracture, douleur musculaire, brûlure 1er degré )
</t>
        </r>
        <r>
          <rPr>
            <b/>
            <sz val="9"/>
            <color indexed="81"/>
            <rFont val="Tahoma"/>
            <family val="2"/>
          </rPr>
          <t>Faible</t>
        </r>
        <r>
          <rPr>
            <sz val="9"/>
            <color indexed="81"/>
            <rFont val="Tahoma"/>
            <family val="2"/>
          </rPr>
          <t xml:space="preserve"> :  Pas d'arrêt de travail  (Ex : coupure, bleu/bosse, fatigue, irritation)</t>
        </r>
      </text>
    </comment>
    <comment ref="E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Très fréquente : </t>
        </r>
        <r>
          <rPr>
            <sz val="9"/>
            <color indexed="81"/>
            <rFont val="Tahoma"/>
            <family val="2"/>
          </rPr>
          <t xml:space="preserve">Arrive plusieurs fois dans la journée  </t>
        </r>
        <r>
          <rPr>
            <b/>
            <sz val="9"/>
            <color indexed="81"/>
            <rFont val="Tahoma"/>
            <family val="2"/>
          </rPr>
          <t xml:space="preserve">       
Fréquente :  </t>
        </r>
        <r>
          <rPr>
            <sz val="9"/>
            <color indexed="81"/>
            <rFont val="Tahoma"/>
            <family val="2"/>
          </rPr>
          <t>Arrive plusieurs fois par semaine ou 1 fois tous les jours</t>
        </r>
        <r>
          <rPr>
            <b/>
            <sz val="9"/>
            <color indexed="81"/>
            <rFont val="Tahoma"/>
            <family val="2"/>
          </rPr>
          <t xml:space="preserve">          
Occasionnelle :  </t>
        </r>
        <r>
          <rPr>
            <sz val="9"/>
            <color indexed="81"/>
            <rFont val="Tahoma"/>
            <family val="2"/>
          </rPr>
          <t xml:space="preserve">Arrive plusieurs fois par mois   </t>
        </r>
        <r>
          <rPr>
            <b/>
            <sz val="9"/>
            <color indexed="81"/>
            <rFont val="Tahoma"/>
            <family val="2"/>
          </rPr>
          <t xml:space="preserve">      
Rare :  </t>
        </r>
        <r>
          <rPr>
            <sz val="9"/>
            <color indexed="81"/>
            <rFont val="Tahoma"/>
            <family val="2"/>
          </rPr>
          <t>Arrive quelques fois dans l'année</t>
        </r>
      </text>
    </comment>
    <comment ref="J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 :  Organisationnel</t>
        </r>
        <r>
          <rPr>
            <sz val="9"/>
            <color indexed="81"/>
            <rFont val="Tahoma"/>
            <family val="2"/>
          </rPr>
          <t xml:space="preserve"> (ressource utilisée pour l'organisation de la prévention; ex : procédure, mode de travail, signalisation, balisage, alternance des tâches, pause courte mais régulière, plan de formation, polyvalance         
</t>
        </r>
        <r>
          <rPr>
            <b/>
            <sz val="9"/>
            <color indexed="81"/>
            <rFont val="Tahoma"/>
            <family val="2"/>
          </rPr>
          <t xml:space="preserve">T : Technique </t>
        </r>
        <r>
          <rPr>
            <sz val="9"/>
            <color indexed="81"/>
            <rFont val="Tahoma"/>
            <family val="2"/>
          </rPr>
          <t xml:space="preserve">(moyens matériels; ex : aménagements de poste, achat de nouvelle machine, organe de sécurité)         
</t>
        </r>
        <r>
          <rPr>
            <b/>
            <sz val="9"/>
            <color indexed="81"/>
            <rFont val="Tahoma"/>
            <family val="2"/>
          </rPr>
          <t>H : Humain</t>
        </r>
        <r>
          <rPr>
            <sz val="9"/>
            <color indexed="81"/>
            <rFont val="Tahoma"/>
            <family val="2"/>
          </rPr>
          <t xml:space="preserve">  (équipements de protection pour le salarié lui-même, information, formation)         
</t>
        </r>
        <r>
          <rPr>
            <b/>
            <sz val="9"/>
            <color indexed="81"/>
            <rFont val="Tahoma"/>
            <family val="2"/>
          </rPr>
          <t xml:space="preserve">Inexistant : </t>
        </r>
        <r>
          <rPr>
            <sz val="9"/>
            <color indexed="81"/>
            <rFont val="Tahoma"/>
            <family val="2"/>
          </rPr>
          <t xml:space="preserve"> Pas de moyens de prévention</t>
        </r>
      </text>
    </comment>
    <comment ref="K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Efficace</t>
        </r>
        <r>
          <rPr>
            <sz val="9"/>
            <color indexed="81"/>
            <rFont val="Tahoma"/>
            <family val="2"/>
          </rPr>
          <t xml:space="preserve"> : Moyens de prévention efficaces ou appliqués par tous         
</t>
        </r>
        <r>
          <rPr>
            <b/>
            <sz val="9"/>
            <color indexed="81"/>
            <rFont val="Tahoma"/>
            <family val="2"/>
          </rPr>
          <t xml:space="preserve">Peu efficace : </t>
        </r>
        <r>
          <rPr>
            <sz val="9"/>
            <color indexed="81"/>
            <rFont val="Tahoma"/>
            <family val="2"/>
          </rPr>
          <t xml:space="preserve">  Moyens de prévention particulièrement efficaces ou partiellement appliqués          
</t>
        </r>
        <r>
          <rPr>
            <b/>
            <sz val="9"/>
            <color indexed="81"/>
            <rFont val="Tahoma"/>
            <family val="2"/>
          </rPr>
          <t xml:space="preserve">Inopérant :  </t>
        </r>
        <r>
          <rPr>
            <sz val="9"/>
            <color indexed="81"/>
            <rFont val="Tahoma"/>
            <family val="2"/>
          </rPr>
          <t xml:space="preserve">Moyens de prévention inefficaces ou non appliqués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Madeleine</author>
  </authors>
  <commentList>
    <comment ref="D8" authorId="0" shapeId="0" xr:uid="{721466B1-56A4-4508-9080-8C274B5ED720}">
      <text>
        <r>
          <rPr>
            <b/>
            <sz val="9"/>
            <color indexed="81"/>
            <rFont val="Tahoma"/>
            <family val="2"/>
          </rPr>
          <t>Très grave</t>
        </r>
        <r>
          <rPr>
            <sz val="9"/>
            <color indexed="81"/>
            <rFont val="Tahoma"/>
            <family val="2"/>
          </rPr>
          <t xml:space="preserve">  : Arrêt &gt; 30 jours  (Ex : maladie professionnelle avec lésions irréversibles, électrocution, brûlure au 3 ème degré, insomnie, suicide, décès)
</t>
        </r>
        <r>
          <rPr>
            <b/>
            <sz val="9"/>
            <color indexed="81"/>
            <rFont val="Tahoma"/>
            <family val="2"/>
          </rPr>
          <t xml:space="preserve">Grave </t>
        </r>
        <r>
          <rPr>
            <sz val="9"/>
            <color indexed="81"/>
            <rFont val="Tahoma"/>
            <family val="2"/>
          </rPr>
          <t xml:space="preserve"> : Arrêt entre 8 et 30 jours   (Ex : entorse immobilisante, fracture immobilisante, maladie professionnelle )
</t>
        </r>
        <r>
          <rPr>
            <b/>
            <sz val="9"/>
            <color indexed="81"/>
            <rFont val="Tahoma"/>
            <family val="2"/>
          </rPr>
          <t xml:space="preserve">      
Moyenne</t>
        </r>
        <r>
          <rPr>
            <sz val="9"/>
            <color indexed="81"/>
            <rFont val="Tahoma"/>
            <family val="2"/>
          </rPr>
          <t xml:space="preserve"> :  Arrêt &lt; 8 jours  (Ex : entorse, fracture, douleur musculaire, brûlure 1er degré )
</t>
        </r>
        <r>
          <rPr>
            <b/>
            <sz val="9"/>
            <color indexed="81"/>
            <rFont val="Tahoma"/>
            <family val="2"/>
          </rPr>
          <t>Faible</t>
        </r>
        <r>
          <rPr>
            <sz val="9"/>
            <color indexed="81"/>
            <rFont val="Tahoma"/>
            <family val="2"/>
          </rPr>
          <t xml:space="preserve"> :  Pas d'arrêt de travail  (Ex : coupure, bleu/bosse, fatigue, irritation)</t>
        </r>
      </text>
    </comment>
    <comment ref="E8" authorId="0" shapeId="0" xr:uid="{B4D19F8B-FAA3-4BC1-B7C7-D0622A4F5D5A}">
      <text>
        <r>
          <rPr>
            <b/>
            <sz val="9"/>
            <color indexed="81"/>
            <rFont val="Tahoma"/>
            <family val="2"/>
          </rPr>
          <t xml:space="preserve">Très fréquente : </t>
        </r>
        <r>
          <rPr>
            <sz val="9"/>
            <color indexed="81"/>
            <rFont val="Tahoma"/>
            <family val="2"/>
          </rPr>
          <t xml:space="preserve">Arrive plusieurs fois dans la journée  </t>
        </r>
        <r>
          <rPr>
            <b/>
            <sz val="9"/>
            <color indexed="81"/>
            <rFont val="Tahoma"/>
            <family val="2"/>
          </rPr>
          <t xml:space="preserve">       
Fréquente :  </t>
        </r>
        <r>
          <rPr>
            <sz val="9"/>
            <color indexed="81"/>
            <rFont val="Tahoma"/>
            <family val="2"/>
          </rPr>
          <t>Arrive plusieurs fois par semaine ou 1 fois tous les jours</t>
        </r>
        <r>
          <rPr>
            <b/>
            <sz val="9"/>
            <color indexed="81"/>
            <rFont val="Tahoma"/>
            <family val="2"/>
          </rPr>
          <t xml:space="preserve">          
Occasionnelle :  </t>
        </r>
        <r>
          <rPr>
            <sz val="9"/>
            <color indexed="81"/>
            <rFont val="Tahoma"/>
            <family val="2"/>
          </rPr>
          <t xml:space="preserve">Arrive plusieurs fois par mois   </t>
        </r>
        <r>
          <rPr>
            <b/>
            <sz val="9"/>
            <color indexed="81"/>
            <rFont val="Tahoma"/>
            <family val="2"/>
          </rPr>
          <t xml:space="preserve">      
Rare :  </t>
        </r>
        <r>
          <rPr>
            <sz val="9"/>
            <color indexed="81"/>
            <rFont val="Tahoma"/>
            <family val="2"/>
          </rPr>
          <t>Arrive quelques fois dans l'année</t>
        </r>
      </text>
    </comment>
    <comment ref="J8" authorId="0" shapeId="0" xr:uid="{F5855AF1-A2D6-4560-B3BD-3538387264B1}">
      <text>
        <r>
          <rPr>
            <b/>
            <sz val="9"/>
            <color indexed="81"/>
            <rFont val="Tahoma"/>
            <family val="2"/>
          </rPr>
          <t>O :  Organisationnel</t>
        </r>
        <r>
          <rPr>
            <sz val="9"/>
            <color indexed="81"/>
            <rFont val="Tahoma"/>
            <family val="2"/>
          </rPr>
          <t xml:space="preserve"> (ressource utilisée pour l'organisation de la prévention; ex : procédure, mode de travail, signalisation, balisage, alternance des tâches, pause courte mais régulière, plan de formation, polyvalance         
</t>
        </r>
        <r>
          <rPr>
            <b/>
            <sz val="9"/>
            <color indexed="81"/>
            <rFont val="Tahoma"/>
            <family val="2"/>
          </rPr>
          <t xml:space="preserve">T : Technique </t>
        </r>
        <r>
          <rPr>
            <sz val="9"/>
            <color indexed="81"/>
            <rFont val="Tahoma"/>
            <family val="2"/>
          </rPr>
          <t xml:space="preserve">(moyens matériels; ex : aménagements de poste, achat de nouvelle machine, organe de sécurité)         
</t>
        </r>
        <r>
          <rPr>
            <b/>
            <sz val="9"/>
            <color indexed="81"/>
            <rFont val="Tahoma"/>
            <family val="2"/>
          </rPr>
          <t>H : Humain</t>
        </r>
        <r>
          <rPr>
            <sz val="9"/>
            <color indexed="81"/>
            <rFont val="Tahoma"/>
            <family val="2"/>
          </rPr>
          <t xml:space="preserve">  (équipements de protection pour le salarié lui-même, information, formation)         
</t>
        </r>
        <r>
          <rPr>
            <b/>
            <sz val="9"/>
            <color indexed="81"/>
            <rFont val="Tahoma"/>
            <family val="2"/>
          </rPr>
          <t xml:space="preserve">Inexistant : </t>
        </r>
        <r>
          <rPr>
            <sz val="9"/>
            <color indexed="81"/>
            <rFont val="Tahoma"/>
            <family val="2"/>
          </rPr>
          <t xml:space="preserve"> Pas de moyens de prévention</t>
        </r>
      </text>
    </comment>
    <comment ref="K8" authorId="0" shapeId="0" xr:uid="{F77CFE93-BE83-4433-9572-9C96B4018CBC}">
      <text>
        <r>
          <rPr>
            <b/>
            <sz val="9"/>
            <color indexed="81"/>
            <rFont val="Tahoma"/>
            <family val="2"/>
          </rPr>
          <t>Efficace</t>
        </r>
        <r>
          <rPr>
            <sz val="9"/>
            <color indexed="81"/>
            <rFont val="Tahoma"/>
            <family val="2"/>
          </rPr>
          <t xml:space="preserve"> : Moyens de prévention efficaces ou appliqués par tous         
</t>
        </r>
        <r>
          <rPr>
            <b/>
            <sz val="9"/>
            <color indexed="81"/>
            <rFont val="Tahoma"/>
            <family val="2"/>
          </rPr>
          <t xml:space="preserve">Peu efficace : </t>
        </r>
        <r>
          <rPr>
            <sz val="9"/>
            <color indexed="81"/>
            <rFont val="Tahoma"/>
            <family val="2"/>
          </rPr>
          <t xml:space="preserve">  Moyens de prévention particulièrement efficaces ou partiellement appliqués          
</t>
        </r>
        <r>
          <rPr>
            <b/>
            <sz val="9"/>
            <color indexed="81"/>
            <rFont val="Tahoma"/>
            <family val="2"/>
          </rPr>
          <t xml:space="preserve">Inopérant :  </t>
        </r>
        <r>
          <rPr>
            <sz val="9"/>
            <color indexed="81"/>
            <rFont val="Tahoma"/>
            <family val="2"/>
          </rPr>
          <t xml:space="preserve">Moyens de prévention inefficaces ou non appliqués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Madeleine</author>
  </authors>
  <commentList>
    <comment ref="D8" authorId="0" shapeId="0" xr:uid="{D78B61BA-2436-4034-8BEE-A6FDBA2A69F9}">
      <text>
        <r>
          <rPr>
            <b/>
            <sz val="9"/>
            <color indexed="81"/>
            <rFont val="Tahoma"/>
            <family val="2"/>
          </rPr>
          <t>Très grave</t>
        </r>
        <r>
          <rPr>
            <sz val="9"/>
            <color indexed="81"/>
            <rFont val="Tahoma"/>
            <family val="2"/>
          </rPr>
          <t xml:space="preserve">  : Arrêt &gt; 30 jours  (Ex : maladie professionnelle avec lésions irréversibles, électrocution, brûlure au 3 ème degré, insomnie, suicide, décès)
</t>
        </r>
        <r>
          <rPr>
            <b/>
            <sz val="9"/>
            <color indexed="81"/>
            <rFont val="Tahoma"/>
            <family val="2"/>
          </rPr>
          <t xml:space="preserve">Grave </t>
        </r>
        <r>
          <rPr>
            <sz val="9"/>
            <color indexed="81"/>
            <rFont val="Tahoma"/>
            <family val="2"/>
          </rPr>
          <t xml:space="preserve"> : Arrêt entre 8 et 30 jours   (Ex : entorse immobilisante, fracture immobilisante, maladie professionnelle )
</t>
        </r>
        <r>
          <rPr>
            <b/>
            <sz val="9"/>
            <color indexed="81"/>
            <rFont val="Tahoma"/>
            <family val="2"/>
          </rPr>
          <t xml:space="preserve">      
Moyenne</t>
        </r>
        <r>
          <rPr>
            <sz val="9"/>
            <color indexed="81"/>
            <rFont val="Tahoma"/>
            <family val="2"/>
          </rPr>
          <t xml:space="preserve"> :  Arrêt &lt; 8 jours  (Ex : entorse, fracture, douleur musculaire, brûlure 1er degré )
</t>
        </r>
        <r>
          <rPr>
            <b/>
            <sz val="9"/>
            <color indexed="81"/>
            <rFont val="Tahoma"/>
            <family val="2"/>
          </rPr>
          <t>Faible</t>
        </r>
        <r>
          <rPr>
            <sz val="9"/>
            <color indexed="81"/>
            <rFont val="Tahoma"/>
            <family val="2"/>
          </rPr>
          <t xml:space="preserve"> :  Pas d'arrêt de travail  (Ex : coupure, bleu/bosse, fatigue, irritation)</t>
        </r>
      </text>
    </comment>
    <comment ref="E8" authorId="0" shapeId="0" xr:uid="{23AF778E-AC30-4CA8-9F2D-E4DD20CBEA0F}">
      <text>
        <r>
          <rPr>
            <b/>
            <sz val="9"/>
            <color indexed="81"/>
            <rFont val="Tahoma"/>
            <family val="2"/>
          </rPr>
          <t xml:space="preserve">Très fréquente : </t>
        </r>
        <r>
          <rPr>
            <sz val="9"/>
            <color indexed="81"/>
            <rFont val="Tahoma"/>
            <family val="2"/>
          </rPr>
          <t xml:space="preserve">Arrive plusieurs fois dans la journée  </t>
        </r>
        <r>
          <rPr>
            <b/>
            <sz val="9"/>
            <color indexed="81"/>
            <rFont val="Tahoma"/>
            <family val="2"/>
          </rPr>
          <t xml:space="preserve">       
Fréquente :  </t>
        </r>
        <r>
          <rPr>
            <sz val="9"/>
            <color indexed="81"/>
            <rFont val="Tahoma"/>
            <family val="2"/>
          </rPr>
          <t>Arrive plusieurs fois par semaine ou 1 fois tous les jours</t>
        </r>
        <r>
          <rPr>
            <b/>
            <sz val="9"/>
            <color indexed="81"/>
            <rFont val="Tahoma"/>
            <family val="2"/>
          </rPr>
          <t xml:space="preserve">          
Occasionnelle :  </t>
        </r>
        <r>
          <rPr>
            <sz val="9"/>
            <color indexed="81"/>
            <rFont val="Tahoma"/>
            <family val="2"/>
          </rPr>
          <t xml:space="preserve">Arrive plusieurs fois par mois   </t>
        </r>
        <r>
          <rPr>
            <b/>
            <sz val="9"/>
            <color indexed="81"/>
            <rFont val="Tahoma"/>
            <family val="2"/>
          </rPr>
          <t xml:space="preserve">      
Rare :  </t>
        </r>
        <r>
          <rPr>
            <sz val="9"/>
            <color indexed="81"/>
            <rFont val="Tahoma"/>
            <family val="2"/>
          </rPr>
          <t>Arrive quelques fois dans l'année</t>
        </r>
      </text>
    </comment>
    <comment ref="J8" authorId="0" shapeId="0" xr:uid="{942549FA-1F8E-4A96-A82E-699B6E46F044}">
      <text>
        <r>
          <rPr>
            <b/>
            <sz val="9"/>
            <color indexed="81"/>
            <rFont val="Tahoma"/>
            <family val="2"/>
          </rPr>
          <t>O :  Organisationnel</t>
        </r>
        <r>
          <rPr>
            <sz val="9"/>
            <color indexed="81"/>
            <rFont val="Tahoma"/>
            <family val="2"/>
          </rPr>
          <t xml:space="preserve"> (ressource utilisée pour l'organisation de la prévention; ex : procédure, mode de travail, signalisation, balisage, alternance des tâches, pause courte mais régulière, plan de formation, polyvalance         
</t>
        </r>
        <r>
          <rPr>
            <b/>
            <sz val="9"/>
            <color indexed="81"/>
            <rFont val="Tahoma"/>
            <family val="2"/>
          </rPr>
          <t xml:space="preserve">T : Technique </t>
        </r>
        <r>
          <rPr>
            <sz val="9"/>
            <color indexed="81"/>
            <rFont val="Tahoma"/>
            <family val="2"/>
          </rPr>
          <t xml:space="preserve">(moyens matériels; ex : aménagements de poste, achat de nouvelle machine, organe de sécurité)         
</t>
        </r>
        <r>
          <rPr>
            <b/>
            <sz val="9"/>
            <color indexed="81"/>
            <rFont val="Tahoma"/>
            <family val="2"/>
          </rPr>
          <t>H : Humain</t>
        </r>
        <r>
          <rPr>
            <sz val="9"/>
            <color indexed="81"/>
            <rFont val="Tahoma"/>
            <family val="2"/>
          </rPr>
          <t xml:space="preserve">  (équipements de protection pour le salarié lui-même, information, formation)         
</t>
        </r>
        <r>
          <rPr>
            <b/>
            <sz val="9"/>
            <color indexed="81"/>
            <rFont val="Tahoma"/>
            <family val="2"/>
          </rPr>
          <t xml:space="preserve">Inexistant : </t>
        </r>
        <r>
          <rPr>
            <sz val="9"/>
            <color indexed="81"/>
            <rFont val="Tahoma"/>
            <family val="2"/>
          </rPr>
          <t xml:space="preserve"> Pas de moyens de prévention</t>
        </r>
      </text>
    </comment>
    <comment ref="K8" authorId="0" shapeId="0" xr:uid="{976DE2B5-035C-4445-9A8D-08A26BA49D95}">
      <text>
        <r>
          <rPr>
            <b/>
            <sz val="9"/>
            <color indexed="81"/>
            <rFont val="Tahoma"/>
            <family val="2"/>
          </rPr>
          <t>Efficace</t>
        </r>
        <r>
          <rPr>
            <sz val="9"/>
            <color indexed="81"/>
            <rFont val="Tahoma"/>
            <family val="2"/>
          </rPr>
          <t xml:space="preserve"> : Moyens de prévention efficaces ou appliqués par tous         
</t>
        </r>
        <r>
          <rPr>
            <b/>
            <sz val="9"/>
            <color indexed="81"/>
            <rFont val="Tahoma"/>
            <family val="2"/>
          </rPr>
          <t xml:space="preserve">Peu efficace : </t>
        </r>
        <r>
          <rPr>
            <sz val="9"/>
            <color indexed="81"/>
            <rFont val="Tahoma"/>
            <family val="2"/>
          </rPr>
          <t xml:space="preserve">  Moyens de prévention particulièrement efficaces ou partiellement appliqués          
</t>
        </r>
        <r>
          <rPr>
            <b/>
            <sz val="9"/>
            <color indexed="81"/>
            <rFont val="Tahoma"/>
            <family val="2"/>
          </rPr>
          <t xml:space="preserve">Inopérant :  </t>
        </r>
        <r>
          <rPr>
            <sz val="9"/>
            <color indexed="81"/>
            <rFont val="Tahoma"/>
            <family val="2"/>
          </rPr>
          <t xml:space="preserve">Moyens de prévention inefficaces ou non appliqués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Madeleine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O :  Organisationnel</t>
        </r>
        <r>
          <rPr>
            <sz val="9"/>
            <color indexed="81"/>
            <rFont val="Tahoma"/>
            <family val="2"/>
          </rPr>
          <t xml:space="preserve"> (ressource utilisée pour l'organisation de la prévention; ex : procédure, mode de travail, signalisation, balisage, alternance des tâches, pause courte mais régulière, plan de formation, polyvalance         
</t>
        </r>
        <r>
          <rPr>
            <b/>
            <sz val="9"/>
            <color indexed="81"/>
            <rFont val="Tahoma"/>
            <family val="2"/>
          </rPr>
          <t>T : Technique</t>
        </r>
        <r>
          <rPr>
            <sz val="9"/>
            <color indexed="81"/>
            <rFont val="Tahoma"/>
            <family val="2"/>
          </rPr>
          <t xml:space="preserve"> (moyens matériels; ex : aménagements de poste, achat de nouvelle machine, organe de sécurité)         
</t>
        </r>
        <r>
          <rPr>
            <b/>
            <sz val="9"/>
            <color indexed="81"/>
            <rFont val="Tahoma"/>
            <family val="2"/>
          </rPr>
          <t>H : Humain</t>
        </r>
        <r>
          <rPr>
            <sz val="9"/>
            <color indexed="81"/>
            <rFont val="Tahoma"/>
            <family val="2"/>
          </rPr>
          <t xml:space="preserve">  (équipements de protection pour le salarié lui-même, information, formation)         
</t>
        </r>
        <r>
          <rPr>
            <b/>
            <sz val="9"/>
            <color indexed="81"/>
            <rFont val="Tahoma"/>
            <family val="2"/>
          </rPr>
          <t>Inexistant :</t>
        </r>
        <r>
          <rPr>
            <sz val="9"/>
            <color indexed="81"/>
            <rFont val="Tahoma"/>
            <family val="2"/>
          </rPr>
          <t xml:space="preserve">  Pas de moyens de prévention
</t>
        </r>
      </text>
    </comment>
    <comment ref="J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Efficace :</t>
        </r>
        <r>
          <rPr>
            <sz val="9"/>
            <color indexed="81"/>
            <rFont val="Tahoma"/>
            <family val="2"/>
          </rPr>
          <t xml:space="preserve"> Moyens de prévention efficaces ou appliqués par tous         
</t>
        </r>
        <r>
          <rPr>
            <b/>
            <sz val="9"/>
            <color indexed="81"/>
            <rFont val="Tahoma"/>
            <family val="2"/>
          </rPr>
          <t xml:space="preserve">Peu efficace : </t>
        </r>
        <r>
          <rPr>
            <sz val="9"/>
            <color indexed="81"/>
            <rFont val="Tahoma"/>
            <family val="2"/>
          </rPr>
          <t xml:space="preserve">  Moyens de prévention particulièrement efficaces ou partiellement appliqués          
</t>
        </r>
        <r>
          <rPr>
            <b/>
            <sz val="9"/>
            <color indexed="81"/>
            <rFont val="Tahoma"/>
            <family val="2"/>
          </rPr>
          <t xml:space="preserve">Inopérant : </t>
        </r>
        <r>
          <rPr>
            <sz val="9"/>
            <color indexed="81"/>
            <rFont val="Tahoma"/>
            <family val="2"/>
          </rPr>
          <t xml:space="preserve"> Moyens de prévention inefficaces ou non appliqués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Madeleine</author>
  </authors>
  <commentList>
    <comment ref="I8" authorId="0" shapeId="0" xr:uid="{49E8A849-C479-44CC-841A-B52BF2A0FC95}">
      <text>
        <r>
          <rPr>
            <b/>
            <sz val="9"/>
            <color indexed="81"/>
            <rFont val="Tahoma"/>
            <family val="2"/>
          </rPr>
          <t>O :  Organisationnel</t>
        </r>
        <r>
          <rPr>
            <sz val="9"/>
            <color indexed="81"/>
            <rFont val="Tahoma"/>
            <family val="2"/>
          </rPr>
          <t xml:space="preserve"> (ressource utilisée pour l'organisation de la prévention; ex : procédure, mode de travail, signalisation, balisage, alternance des tâches, pause courte mais régulière, plan de formation, polyvalance         
</t>
        </r>
        <r>
          <rPr>
            <b/>
            <sz val="9"/>
            <color indexed="81"/>
            <rFont val="Tahoma"/>
            <family val="2"/>
          </rPr>
          <t>T : Technique</t>
        </r>
        <r>
          <rPr>
            <sz val="9"/>
            <color indexed="81"/>
            <rFont val="Tahoma"/>
            <family val="2"/>
          </rPr>
          <t xml:space="preserve"> (moyens matériels; ex : aménagements de poste, achat de nouvelle machine, organe de sécurité)         
</t>
        </r>
        <r>
          <rPr>
            <b/>
            <sz val="9"/>
            <color indexed="81"/>
            <rFont val="Tahoma"/>
            <family val="2"/>
          </rPr>
          <t>H : Humain</t>
        </r>
        <r>
          <rPr>
            <sz val="9"/>
            <color indexed="81"/>
            <rFont val="Tahoma"/>
            <family val="2"/>
          </rPr>
          <t xml:space="preserve">  (équipements de protection pour le salarié lui-même, information, formation)         
</t>
        </r>
        <r>
          <rPr>
            <b/>
            <sz val="9"/>
            <color indexed="81"/>
            <rFont val="Tahoma"/>
            <family val="2"/>
          </rPr>
          <t>Inexistant :</t>
        </r>
        <r>
          <rPr>
            <sz val="9"/>
            <color indexed="81"/>
            <rFont val="Tahoma"/>
            <family val="2"/>
          </rPr>
          <t xml:space="preserve">  Pas de moyens de prévention
</t>
        </r>
      </text>
    </comment>
    <comment ref="J8" authorId="0" shapeId="0" xr:uid="{8683F300-59A8-4DF8-A7DA-24EE6A7B6ED1}">
      <text>
        <r>
          <rPr>
            <b/>
            <sz val="9"/>
            <color indexed="81"/>
            <rFont val="Tahoma"/>
            <family val="2"/>
          </rPr>
          <t>Efficace :</t>
        </r>
        <r>
          <rPr>
            <sz val="9"/>
            <color indexed="81"/>
            <rFont val="Tahoma"/>
            <family val="2"/>
          </rPr>
          <t xml:space="preserve"> Moyens de prévention efficaces ou appliqués par tous         
</t>
        </r>
        <r>
          <rPr>
            <b/>
            <sz val="9"/>
            <color indexed="81"/>
            <rFont val="Tahoma"/>
            <family val="2"/>
          </rPr>
          <t xml:space="preserve">Peu efficace : </t>
        </r>
        <r>
          <rPr>
            <sz val="9"/>
            <color indexed="81"/>
            <rFont val="Tahoma"/>
            <family val="2"/>
          </rPr>
          <t xml:space="preserve">  Moyens de prévention particulièrement efficaces ou partiellement appliqués          
</t>
        </r>
        <r>
          <rPr>
            <b/>
            <sz val="9"/>
            <color indexed="81"/>
            <rFont val="Tahoma"/>
            <family val="2"/>
          </rPr>
          <t xml:space="preserve">Inopérant : </t>
        </r>
        <r>
          <rPr>
            <sz val="9"/>
            <color indexed="81"/>
            <rFont val="Tahoma"/>
            <family val="2"/>
          </rPr>
          <t xml:space="preserve"> Moyens de prévention inefficaces ou non appliqués
</t>
        </r>
      </text>
    </comment>
  </commentList>
</comments>
</file>

<file path=xl/sharedStrings.xml><?xml version="1.0" encoding="utf-8"?>
<sst xmlns="http://schemas.openxmlformats.org/spreadsheetml/2006/main" count="259" uniqueCount="134">
  <si>
    <t>Unité de travail</t>
  </si>
  <si>
    <t>Nombre de salarié</t>
  </si>
  <si>
    <t>Date</t>
  </si>
  <si>
    <t>Rédacteurs</t>
  </si>
  <si>
    <t>Risque identifié</t>
  </si>
  <si>
    <t>Situations dangereuses ou défauts relevés</t>
  </si>
  <si>
    <t>Gravité</t>
  </si>
  <si>
    <t>Fréquence</t>
  </si>
  <si>
    <t>Moyen de prévention existants</t>
  </si>
  <si>
    <t>Type de prévention existants</t>
  </si>
  <si>
    <t>Efficacité</t>
  </si>
  <si>
    <t>Niveau de protection</t>
  </si>
  <si>
    <t>Priorité</t>
  </si>
  <si>
    <t>Mesures(s) proposée(s)</t>
  </si>
  <si>
    <t>Pilote</t>
  </si>
  <si>
    <t>Suivi</t>
  </si>
  <si>
    <t>Risque lié aux ambiances thermiques</t>
  </si>
  <si>
    <t>Risque lié aux ambiances sonores</t>
  </si>
  <si>
    <t>Risque lié aux ambiances lumineuses</t>
  </si>
  <si>
    <t>Risque lié aux rayonnements</t>
  </si>
  <si>
    <t>Risque lié aux produits chimiques et substances dangereuses</t>
  </si>
  <si>
    <t>Risque lié aux vibrations</t>
  </si>
  <si>
    <t>Risque lié aux environnements sous pression atmosphérique</t>
  </si>
  <si>
    <t>Risque lié à l'activité physique au travail</t>
  </si>
  <si>
    <t>Risque lié au travail isolé</t>
  </si>
  <si>
    <t>Risque de chute de plain pied</t>
  </si>
  <si>
    <t>Risque de chute de hauteur</t>
  </si>
  <si>
    <t>Risque de chute d'objets</t>
  </si>
  <si>
    <t>Risque lié aux machines dangereuses et  aux outils manuels</t>
  </si>
  <si>
    <t>Risque lié à l'utilisation d'engins mobiles et d'appareils de levage</t>
  </si>
  <si>
    <t>Risque électrique</t>
  </si>
  <si>
    <t>Risque d'explosion, d'incendie</t>
  </si>
  <si>
    <t>Risque lié à la co-activité</t>
  </si>
  <si>
    <t>Risque routier</t>
  </si>
  <si>
    <t>Risque infectieux, parasitaire</t>
  </si>
  <si>
    <t>Risque lié aux énergies</t>
  </si>
  <si>
    <t>Risque lié au travail sur écran</t>
  </si>
  <si>
    <t>Risque lié aux circulations et aux déplacement sur site</t>
  </si>
  <si>
    <t>Risque lié aux addictions</t>
  </si>
  <si>
    <t>Risques psychosociaux</t>
  </si>
  <si>
    <t>G</t>
  </si>
  <si>
    <t>F</t>
  </si>
  <si>
    <t>Délai de réalisation</t>
  </si>
  <si>
    <t>Très grave</t>
  </si>
  <si>
    <t>Grave</t>
  </si>
  <si>
    <t>Moyenne</t>
  </si>
  <si>
    <t>Faible</t>
  </si>
  <si>
    <t>Rare</t>
  </si>
  <si>
    <t>O+T+H</t>
  </si>
  <si>
    <t>O+T</t>
  </si>
  <si>
    <t>O+H</t>
  </si>
  <si>
    <t>T+H</t>
  </si>
  <si>
    <t>O</t>
  </si>
  <si>
    <t>T</t>
  </si>
  <si>
    <t>H</t>
  </si>
  <si>
    <t>Efficace</t>
  </si>
  <si>
    <t>Peu Efficace</t>
  </si>
  <si>
    <t>Inopérant</t>
  </si>
  <si>
    <t>Très fréquent</t>
  </si>
  <si>
    <t>Fréquent</t>
  </si>
  <si>
    <t>Occasionnel</t>
  </si>
  <si>
    <t>Inexistant</t>
  </si>
  <si>
    <t>E</t>
  </si>
  <si>
    <t xml:space="preserve">Criticité </t>
  </si>
  <si>
    <t>Plan d'action</t>
  </si>
  <si>
    <t>Évaluation des RPS</t>
  </si>
  <si>
    <t>Jamais</t>
  </si>
  <si>
    <t>Parfois</t>
  </si>
  <si>
    <t>Souvent</t>
  </si>
  <si>
    <t>Toujours</t>
  </si>
  <si>
    <t>Les salariés sont-ils soumis à des contraintes de rythmes élevés ?</t>
  </si>
  <si>
    <t>Les objectifs des salariés sont-ils clairement définis ?</t>
  </si>
  <si>
    <t xml:space="preserve">Les objectifs fixés sont-ils compatibles avec les moyens et responsabilités alloués aux salariés pour les atteindre ? </t>
  </si>
  <si>
    <t xml:space="preserve">Les salariés reçoivent-ils des instructions, des ordres ou demandes qui peuvent être contradictoires entre eux ?  </t>
  </si>
  <si>
    <t xml:space="preserve">Les salariés sont-ils amenés à changer de tâches, de postes ou de fonctions à l’improviste pour répondre aux contraintes du moment ? </t>
  </si>
  <si>
    <t xml:space="preserve">Les salariés sont-ils fréquemment interrompus au cours de leur travail par des tâches non prévues ? </t>
  </si>
  <si>
    <t>Les salariés exercent-ils des activités qui nécessitent une attention soutenue ou une vigilance permanente ?</t>
  </si>
  <si>
    <t>Arrive-t-il que les salariés travaillent plus de 45 heures par semaine ?</t>
  </si>
  <si>
    <t>Les salariés sont-ils soumis à des horaires de nuits, alternants ou décalés ?</t>
  </si>
  <si>
    <t xml:space="preserve">Les salariés sont-ils contactés en dehors des horaires de travail pour des raisons professionnelles ? </t>
  </si>
  <si>
    <t>Les salariés connaissent-ils suffisamment à l’avance leurs horaires de travail ou les changements éventuels de leur planning de travail ?</t>
  </si>
  <si>
    <t xml:space="preserve">L’entreprise permet-elle aux salariés de concilier vie professionnelle et vie personnelle ? </t>
  </si>
  <si>
    <t xml:space="preserve">L’organisation du travail génère-t-elle des situations de tensions avec le public ? </t>
  </si>
  <si>
    <t xml:space="preserve">Les salariés ont-ils les moyens d’agir efficacement face à la souffrance, à la détresse ou aux difficultés des personnes qu’ils ont à prendre en charge ? </t>
  </si>
  <si>
    <t xml:space="preserve">Dans leur travail, les salariés se doivent-ils de « faire bonne figure » en toutes circonstances ? </t>
  </si>
  <si>
    <t xml:space="preserve">Les salariés ont-ils des marges de manœuvre dans la manière de réaliser leur travail dès lors que les objectifs sont atteints ? </t>
  </si>
  <si>
    <t xml:space="preserve">Les salariés peuvent-ils interrompre momentanément leur travail quand ils en ressentent le besoin ?  </t>
  </si>
  <si>
    <t xml:space="preserve">Les salariés peuvent-ils utiliser leurs compétences professionnelles et en développer des nouvelles ? </t>
  </si>
  <si>
    <t xml:space="preserve">Existe-t-il des possibilités d’entraide entre les salariés, par exemple en cas de surcharge de travail ou de travail compliqué ou délicat ? </t>
  </si>
  <si>
    <t>Les salariés reçoivent-ils un soutien de la part de l’encadrement ?</t>
  </si>
  <si>
    <t>Existe-t-il entre les salariés des causes de désaccord ayant pour origine l’organisation du travail ?</t>
  </si>
  <si>
    <t xml:space="preserve">Les salariés reçoivent-ils des marques de reconnaissance de leur travail et de la part de l’entreprise ? </t>
  </si>
  <si>
    <t xml:space="preserve">Les salariés considèrent-ils qu’ils font un travail de qualité ? </t>
  </si>
  <si>
    <t>Les salariés estiment-ils en général que leur travail est reconnu comme utile ?</t>
  </si>
  <si>
    <t xml:space="preserve">Les salariés sont-ils confrontés à des incertitudes quant au maintien de leur activité dans les prochains mois ? </t>
  </si>
  <si>
    <t xml:space="preserve">Les changements sont-ils suffisamment anticipés, accompagnés et clairement expliqués aux salariés ?  </t>
  </si>
  <si>
    <t>DOCUMENT UNIQUE 
D'ÉVALUATION DES RISQUES PROFESSIONNELS</t>
  </si>
  <si>
    <t>Version numéro :</t>
  </si>
  <si>
    <t>Date première rédaction :</t>
  </si>
  <si>
    <t>Date de la dernière mise à jour :</t>
  </si>
  <si>
    <t>DOCUMENT UNIQUE D'EVALUATION DES RISQUES PROFESSIONNELS</t>
  </si>
  <si>
    <t>INFORMATIONS GENERALES :</t>
  </si>
  <si>
    <t>ENTREPRISE :</t>
  </si>
  <si>
    <t>Adresse :</t>
  </si>
  <si>
    <t xml:space="preserve">Téléphone : </t>
  </si>
  <si>
    <t xml:space="preserve">Fax : </t>
  </si>
  <si>
    <t xml:space="preserve">Courriel : </t>
  </si>
  <si>
    <t xml:space="preserve">Responsable : </t>
  </si>
  <si>
    <t xml:space="preserve">Nature de l'activité : </t>
  </si>
  <si>
    <t xml:space="preserve">Nombre de salariés : </t>
  </si>
  <si>
    <t>Temps de travail
/ Horaires de travail :</t>
  </si>
  <si>
    <t>oui</t>
  </si>
  <si>
    <t>non</t>
  </si>
  <si>
    <t>ORGANISATION DES SECOURS :</t>
  </si>
  <si>
    <t>Affichage des n° d'appel d'urgence :</t>
  </si>
  <si>
    <t>Trousse de secours :</t>
  </si>
  <si>
    <t xml:space="preserve">Responsable de la trousse de secours : </t>
  </si>
  <si>
    <t xml:space="preserve">Présence de secouristes : </t>
  </si>
  <si>
    <t>Nombre de secouristes :</t>
  </si>
  <si>
    <t>ACCIDENTS DU TRAVAIL(AT) / MALADIES PROFESSIONNELLES (MP) :</t>
  </si>
  <si>
    <t>Au cours des 12 derniers mois :</t>
  </si>
  <si>
    <t>Nombre d'AT :</t>
  </si>
  <si>
    <t>Nombre de MP :</t>
  </si>
  <si>
    <t xml:space="preserve">Délégués du CSE : </t>
  </si>
  <si>
    <t>Mesure validée</t>
  </si>
  <si>
    <t>Mesure non validée</t>
  </si>
  <si>
    <t>Mesure organisationnelle</t>
  </si>
  <si>
    <t>Mesure technique</t>
  </si>
  <si>
    <t>Mesure humaine</t>
  </si>
  <si>
    <t>Étude de poste</t>
  </si>
  <si>
    <t>Étude des conditions de travail</t>
  </si>
  <si>
    <t>NOM ENTREPRISE</t>
  </si>
  <si>
    <t xml:space="preserve">Descriptif des tâches :
</t>
  </si>
  <si>
    <t>Grille d'Evaluation des facteurs de risques psychosociaux
 tirée de l'ED 6403  INRS "outil RPS-DU"
Cf. livret "Danger et Moyens de prévention"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</si>
</sst>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Gotham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Gotham Light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1"/>
    <xf numFmtId="0" fontId="5" fillId="0" borderId="0" xfId="1" applyFont="1"/>
    <xf numFmtId="0" fontId="6" fillId="0" borderId="4" xfId="1" applyFont="1" applyBorder="1"/>
    <xf numFmtId="0" fontId="5" fillId="0" borderId="0" xfId="1" applyFont="1" applyProtection="1">
      <protection locked="0"/>
    </xf>
    <xf numFmtId="14" fontId="6" fillId="0" borderId="4" xfId="1" applyNumberFormat="1" applyFont="1" applyBorder="1"/>
    <xf numFmtId="0" fontId="8" fillId="4" borderId="0" xfId="1" applyFont="1" applyFill="1"/>
    <xf numFmtId="0" fontId="3" fillId="4" borderId="0" xfId="1" applyFill="1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right"/>
    </xf>
    <xf numFmtId="0" fontId="3" fillId="0" borderId="4" xfId="2" applyBorder="1"/>
    <xf numFmtId="0" fontId="3" fillId="0" borderId="5" xfId="2" applyBorder="1"/>
    <xf numFmtId="0" fontId="3" fillId="0" borderId="6" xfId="2" applyBorder="1"/>
    <xf numFmtId="0" fontId="3" fillId="0" borderId="7" xfId="2" applyBorder="1"/>
    <xf numFmtId="0" fontId="3" fillId="0" borderId="8" xfId="2" applyBorder="1"/>
    <xf numFmtId="0" fontId="3" fillId="0" borderId="9" xfId="2" applyBorder="1"/>
    <xf numFmtId="0" fontId="3" fillId="0" borderId="10" xfId="2" applyBorder="1"/>
    <xf numFmtId="0" fontId="3" fillId="0" borderId="11" xfId="2" applyBorder="1"/>
    <xf numFmtId="0" fontId="3" fillId="0" borderId="12" xfId="2" applyBorder="1"/>
    <xf numFmtId="0" fontId="3" fillId="0" borderId="0" xfId="1" applyAlignment="1">
      <alignment horizontal="right"/>
    </xf>
    <xf numFmtId="0" fontId="3" fillId="0" borderId="4" xfId="1" applyBorder="1"/>
    <xf numFmtId="0" fontId="3" fillId="0" borderId="0" xfId="1" applyAlignment="1">
      <alignment wrapText="1"/>
    </xf>
    <xf numFmtId="0" fontId="3" fillId="4" borderId="0" xfId="1" applyFill="1" applyAlignment="1">
      <alignment horizontal="right"/>
    </xf>
    <xf numFmtId="0" fontId="3" fillId="0" borderId="0" xfId="1" applyAlignment="1">
      <alignment horizontal="left" vertical="center"/>
    </xf>
    <xf numFmtId="0" fontId="1" fillId="0" borderId="3" xfId="0" applyFont="1" applyBorder="1" applyAlignment="1">
      <alignment wrapText="1"/>
    </xf>
    <xf numFmtId="0" fontId="3" fillId="0" borderId="0" xfId="1" applyAlignment="1">
      <alignment vertical="center"/>
    </xf>
    <xf numFmtId="0" fontId="8" fillId="4" borderId="0" xfId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wrapText="1"/>
      <protection hidden="1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0" fontId="3" fillId="5" borderId="0" xfId="1" applyFill="1"/>
    <xf numFmtId="0" fontId="1" fillId="3" borderId="4" xfId="0" applyFont="1" applyFill="1" applyBorder="1" applyAlignment="1" applyProtection="1">
      <alignment wrapText="1"/>
      <protection locked="0"/>
    </xf>
    <xf numFmtId="0" fontId="11" fillId="3" borderId="4" xfId="3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3" fillId="5" borderId="0" xfId="1" applyFill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3" fillId="0" borderId="5" xfId="2" applyBorder="1" applyAlignment="1">
      <alignment horizontal="center" wrapText="1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10" xfId="2" applyBorder="1" applyAlignment="1">
      <alignment horizontal="center"/>
    </xf>
    <xf numFmtId="0" fontId="3" fillId="0" borderId="11" xfId="2" applyBorder="1" applyAlignment="1">
      <alignment horizontal="center"/>
    </xf>
    <xf numFmtId="0" fontId="3" fillId="0" borderId="12" xfId="2" applyBorder="1" applyAlignment="1">
      <alignment horizontal="center"/>
    </xf>
    <xf numFmtId="0" fontId="3" fillId="0" borderId="13" xfId="2" applyBorder="1" applyAlignment="1">
      <alignment horizontal="center"/>
    </xf>
    <xf numFmtId="0" fontId="3" fillId="0" borderId="14" xfId="2" applyBorder="1" applyAlignment="1">
      <alignment horizontal="center"/>
    </xf>
    <xf numFmtId="0" fontId="3" fillId="0" borderId="15" xfId="2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0" xfId="1" applyAlignment="1">
      <alignment horizontal="left" wrapText="1"/>
    </xf>
    <xf numFmtId="0" fontId="8" fillId="4" borderId="0" xfId="1" applyFont="1" applyFill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12" fillId="3" borderId="0" xfId="0" applyFont="1" applyFill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wrapText="1"/>
    </xf>
  </cellXfs>
  <cellStyles count="4">
    <cellStyle name="Lien hypertexte" xfId="3" builtinId="8"/>
    <cellStyle name="Normal" xfId="0" builtinId="0"/>
    <cellStyle name="Normal 2" xfId="1" xr:uid="{00000000-0005-0000-0000-000002000000}"/>
    <cellStyle name="Normal 4" xfId="2" xr:uid="{00000000-0005-0000-0000-000003000000}"/>
  </cellStyles>
  <dxfs count="209"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7"/>
        </patternFill>
      </fill>
    </dxf>
    <dxf>
      <font>
        <color theme="8"/>
      </font>
      <fill>
        <patternFill>
          <bgColor theme="8"/>
        </patternFill>
      </fill>
    </dxf>
    <dxf>
      <font>
        <color theme="6"/>
      </font>
      <fill>
        <patternFill>
          <bgColor theme="6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7"/>
      </font>
      <fill>
        <patternFill>
          <bgColor theme="7"/>
        </patternFill>
      </fill>
    </dxf>
    <dxf>
      <font>
        <color theme="8"/>
      </font>
      <fill>
        <patternFill>
          <bgColor theme="8"/>
        </patternFill>
      </fill>
    </dxf>
    <dxf>
      <font>
        <color theme="6"/>
      </font>
      <fill>
        <patternFill>
          <bgColor theme="6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7"/>
        </patternFill>
      </fill>
    </dxf>
    <dxf>
      <font>
        <color theme="8"/>
      </font>
      <fill>
        <patternFill>
          <bgColor theme="8"/>
        </patternFill>
      </fill>
    </dxf>
    <dxf>
      <font>
        <color theme="6"/>
      </font>
      <fill>
        <patternFill>
          <bgColor theme="6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7"/>
      </font>
      <fill>
        <patternFill>
          <bgColor theme="7"/>
        </patternFill>
      </fill>
    </dxf>
    <dxf>
      <font>
        <color theme="8"/>
      </font>
      <fill>
        <patternFill>
          <bgColor theme="8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  <fill>
        <patternFill>
          <bgColor theme="0"/>
        </patternFill>
      </fill>
    </dxf>
    <dxf>
      <font>
        <color theme="5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  <fill>
        <patternFill>
          <bgColor theme="0"/>
        </patternFill>
      </fill>
    </dxf>
    <dxf>
      <font>
        <color theme="5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9"/>
      </font>
      <fill>
        <patternFill>
          <bgColor theme="9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5"/>
      </font>
      <fill>
        <patternFill>
          <bgColor theme="5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  <fill>
        <patternFill>
          <bgColor theme="0"/>
        </patternFill>
      </fill>
    </dxf>
    <dxf>
      <font>
        <color theme="5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33695</xdr:colOff>
      <xdr:row>0</xdr:row>
      <xdr:rowOff>0</xdr:rowOff>
    </xdr:from>
    <xdr:to>
      <xdr:col>8</xdr:col>
      <xdr:colOff>791856</xdr:colOff>
      <xdr:row>69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6E14D9-9AB6-5D94-DC80-1CBA9A787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5" y="0"/>
          <a:ext cx="7463761" cy="1269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76200</xdr:rowOff>
    </xdr:from>
    <xdr:to>
      <xdr:col>8</xdr:col>
      <xdr:colOff>803721</xdr:colOff>
      <xdr:row>123</xdr:row>
      <xdr:rowOff>30480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DC4DE7-C624-EFE3-081D-68A731A53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80520"/>
          <a:ext cx="7509321" cy="10744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t%20animation%20atelier%20DUERP\DUERP%20STSM51\DUER_STSM51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s déroulan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STSM 51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B4F54"/>
      </a:accent1>
      <a:accent2>
        <a:srgbClr val="E89619"/>
      </a:accent2>
      <a:accent3>
        <a:srgbClr val="C4D600"/>
      </a:accent3>
      <a:accent4>
        <a:srgbClr val="E89619"/>
      </a:accent4>
      <a:accent5>
        <a:srgbClr val="FBE905"/>
      </a:accent5>
      <a:accent6>
        <a:srgbClr val="D60000"/>
      </a:accent6>
      <a:hlink>
        <a:srgbClr val="E89619"/>
      </a:hlink>
      <a:folHlink>
        <a:srgbClr val="C4D600"/>
      </a:folHlink>
    </a:clrScheme>
    <a:fontScheme name="Police-STSM51">
      <a:majorFont>
        <a:latin typeface="Gotham Light"/>
        <a:ea typeface=""/>
        <a:cs typeface=""/>
      </a:majorFont>
      <a:minorFont>
        <a:latin typeface="Gotham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 STSM 51" id="{98F66F36-071E-4457-9A49-5419A730FDA6}" vid="{01109D85-5B8B-44BA-9D18-15CF0168F78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B3ulllSQ6L0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B3ulllSQ6L0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youtube.com/watch?v=B3ulllSQ6L0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WVQ17"/>
  <sheetViews>
    <sheetView showGridLines="0" zoomScale="130" zoomScaleNormal="130" workbookViewId="0">
      <selection activeCell="C12" sqref="C12"/>
    </sheetView>
  </sheetViews>
  <sheetFormatPr baseColWidth="10" defaultColWidth="0" defaultRowHeight="12.75" customHeight="1" zeroHeight="1"/>
  <cols>
    <col min="1" max="1" width="2.59765625" style="8" customWidth="1"/>
    <col min="2" max="5" width="7.19921875" style="8" customWidth="1"/>
    <col min="6" max="6" width="6.3984375" style="8" customWidth="1"/>
    <col min="7" max="8" width="7.19921875" style="8" customWidth="1"/>
    <col min="9" max="9" width="5.59765625" style="8" customWidth="1"/>
    <col min="10" max="10" width="2.09765625" style="8" customWidth="1"/>
    <col min="11" max="261" width="7.19921875" style="8" hidden="1"/>
    <col min="262" max="262" width="8.59765625" style="8" hidden="1"/>
    <col min="263" max="264" width="7.19921875" style="8" hidden="1"/>
    <col min="265" max="265" width="5.8984375" style="8" hidden="1"/>
    <col min="266" max="517" width="7.19921875" style="8" hidden="1"/>
    <col min="518" max="518" width="8.59765625" style="8" hidden="1"/>
    <col min="519" max="520" width="7.19921875" style="8" hidden="1"/>
    <col min="521" max="521" width="5.8984375" style="8" hidden="1"/>
    <col min="522" max="773" width="7.19921875" style="8" hidden="1"/>
    <col min="774" max="774" width="8.59765625" style="8" hidden="1"/>
    <col min="775" max="776" width="7.19921875" style="8" hidden="1"/>
    <col min="777" max="777" width="5.8984375" style="8" hidden="1"/>
    <col min="778" max="1029" width="7.19921875" style="8" hidden="1"/>
    <col min="1030" max="1030" width="8.59765625" style="8" hidden="1"/>
    <col min="1031" max="1032" width="7.19921875" style="8" hidden="1"/>
    <col min="1033" max="1033" width="5.8984375" style="8" hidden="1"/>
    <col min="1034" max="1285" width="7.19921875" style="8" hidden="1"/>
    <col min="1286" max="1286" width="8.59765625" style="8" hidden="1"/>
    <col min="1287" max="1288" width="7.19921875" style="8" hidden="1"/>
    <col min="1289" max="1289" width="5.8984375" style="8" hidden="1"/>
    <col min="1290" max="1541" width="7.19921875" style="8" hidden="1"/>
    <col min="1542" max="1542" width="8.59765625" style="8" hidden="1"/>
    <col min="1543" max="1544" width="7.19921875" style="8" hidden="1"/>
    <col min="1545" max="1545" width="5.8984375" style="8" hidden="1"/>
    <col min="1546" max="1797" width="7.19921875" style="8" hidden="1"/>
    <col min="1798" max="1798" width="8.59765625" style="8" hidden="1"/>
    <col min="1799" max="1800" width="7.19921875" style="8" hidden="1"/>
    <col min="1801" max="1801" width="5.8984375" style="8" hidden="1"/>
    <col min="1802" max="2053" width="7.19921875" style="8" hidden="1"/>
    <col min="2054" max="2054" width="8.59765625" style="8" hidden="1"/>
    <col min="2055" max="2056" width="7.19921875" style="8" hidden="1"/>
    <col min="2057" max="2057" width="5.8984375" style="8" hidden="1"/>
    <col min="2058" max="2309" width="7.19921875" style="8" hidden="1"/>
    <col min="2310" max="2310" width="8.59765625" style="8" hidden="1"/>
    <col min="2311" max="2312" width="7.19921875" style="8" hidden="1"/>
    <col min="2313" max="2313" width="5.8984375" style="8" hidden="1"/>
    <col min="2314" max="2565" width="7.19921875" style="8" hidden="1"/>
    <col min="2566" max="2566" width="8.59765625" style="8" hidden="1"/>
    <col min="2567" max="2568" width="7.19921875" style="8" hidden="1"/>
    <col min="2569" max="2569" width="5.8984375" style="8" hidden="1"/>
    <col min="2570" max="2821" width="7.19921875" style="8" hidden="1"/>
    <col min="2822" max="2822" width="8.59765625" style="8" hidden="1"/>
    <col min="2823" max="2824" width="7.19921875" style="8" hidden="1"/>
    <col min="2825" max="2825" width="5.8984375" style="8" hidden="1"/>
    <col min="2826" max="3077" width="7.19921875" style="8" hidden="1"/>
    <col min="3078" max="3078" width="8.59765625" style="8" hidden="1"/>
    <col min="3079" max="3080" width="7.19921875" style="8" hidden="1"/>
    <col min="3081" max="3081" width="5.8984375" style="8" hidden="1"/>
    <col min="3082" max="3333" width="7.19921875" style="8" hidden="1"/>
    <col min="3334" max="3334" width="8.59765625" style="8" hidden="1"/>
    <col min="3335" max="3336" width="7.19921875" style="8" hidden="1"/>
    <col min="3337" max="3337" width="5.8984375" style="8" hidden="1"/>
    <col min="3338" max="3589" width="7.19921875" style="8" hidden="1"/>
    <col min="3590" max="3590" width="8.59765625" style="8" hidden="1"/>
    <col min="3591" max="3592" width="7.19921875" style="8" hidden="1"/>
    <col min="3593" max="3593" width="5.8984375" style="8" hidden="1"/>
    <col min="3594" max="3845" width="7.19921875" style="8" hidden="1"/>
    <col min="3846" max="3846" width="8.59765625" style="8" hidden="1"/>
    <col min="3847" max="3848" width="7.19921875" style="8" hidden="1"/>
    <col min="3849" max="3849" width="5.8984375" style="8" hidden="1"/>
    <col min="3850" max="4101" width="7.19921875" style="8" hidden="1"/>
    <col min="4102" max="4102" width="8.59765625" style="8" hidden="1"/>
    <col min="4103" max="4104" width="7.19921875" style="8" hidden="1"/>
    <col min="4105" max="4105" width="5.8984375" style="8" hidden="1"/>
    <col min="4106" max="4357" width="7.19921875" style="8" hidden="1"/>
    <col min="4358" max="4358" width="8.59765625" style="8" hidden="1"/>
    <col min="4359" max="4360" width="7.19921875" style="8" hidden="1"/>
    <col min="4361" max="4361" width="5.8984375" style="8" hidden="1"/>
    <col min="4362" max="4613" width="7.19921875" style="8" hidden="1"/>
    <col min="4614" max="4614" width="8.59765625" style="8" hidden="1"/>
    <col min="4615" max="4616" width="7.19921875" style="8" hidden="1"/>
    <col min="4617" max="4617" width="5.8984375" style="8" hidden="1"/>
    <col min="4618" max="4869" width="7.19921875" style="8" hidden="1"/>
    <col min="4870" max="4870" width="8.59765625" style="8" hidden="1"/>
    <col min="4871" max="4872" width="7.19921875" style="8" hidden="1"/>
    <col min="4873" max="4873" width="5.8984375" style="8" hidden="1"/>
    <col min="4874" max="5125" width="7.19921875" style="8" hidden="1"/>
    <col min="5126" max="5126" width="8.59765625" style="8" hidden="1"/>
    <col min="5127" max="5128" width="7.19921875" style="8" hidden="1"/>
    <col min="5129" max="5129" width="5.8984375" style="8" hidden="1"/>
    <col min="5130" max="5381" width="7.19921875" style="8" hidden="1"/>
    <col min="5382" max="5382" width="8.59765625" style="8" hidden="1"/>
    <col min="5383" max="5384" width="7.19921875" style="8" hidden="1"/>
    <col min="5385" max="5385" width="5.8984375" style="8" hidden="1"/>
    <col min="5386" max="5637" width="7.19921875" style="8" hidden="1"/>
    <col min="5638" max="5638" width="8.59765625" style="8" hidden="1"/>
    <col min="5639" max="5640" width="7.19921875" style="8" hidden="1"/>
    <col min="5641" max="5641" width="5.8984375" style="8" hidden="1"/>
    <col min="5642" max="5893" width="7.19921875" style="8" hidden="1"/>
    <col min="5894" max="5894" width="8.59765625" style="8" hidden="1"/>
    <col min="5895" max="5896" width="7.19921875" style="8" hidden="1"/>
    <col min="5897" max="5897" width="5.8984375" style="8" hidden="1"/>
    <col min="5898" max="6149" width="7.19921875" style="8" hidden="1"/>
    <col min="6150" max="6150" width="8.59765625" style="8" hidden="1"/>
    <col min="6151" max="6152" width="7.19921875" style="8" hidden="1"/>
    <col min="6153" max="6153" width="5.8984375" style="8" hidden="1"/>
    <col min="6154" max="6405" width="7.19921875" style="8" hidden="1"/>
    <col min="6406" max="6406" width="8.59765625" style="8" hidden="1"/>
    <col min="6407" max="6408" width="7.19921875" style="8" hidden="1"/>
    <col min="6409" max="6409" width="5.8984375" style="8" hidden="1"/>
    <col min="6410" max="6661" width="7.19921875" style="8" hidden="1"/>
    <col min="6662" max="6662" width="8.59765625" style="8" hidden="1"/>
    <col min="6663" max="6664" width="7.19921875" style="8" hidden="1"/>
    <col min="6665" max="6665" width="5.8984375" style="8" hidden="1"/>
    <col min="6666" max="6917" width="7.19921875" style="8" hidden="1"/>
    <col min="6918" max="6918" width="8.59765625" style="8" hidden="1"/>
    <col min="6919" max="6920" width="7.19921875" style="8" hidden="1"/>
    <col min="6921" max="6921" width="5.8984375" style="8" hidden="1"/>
    <col min="6922" max="7173" width="7.19921875" style="8" hidden="1"/>
    <col min="7174" max="7174" width="8.59765625" style="8" hidden="1"/>
    <col min="7175" max="7176" width="7.19921875" style="8" hidden="1"/>
    <col min="7177" max="7177" width="5.8984375" style="8" hidden="1"/>
    <col min="7178" max="7429" width="7.19921875" style="8" hidden="1"/>
    <col min="7430" max="7430" width="8.59765625" style="8" hidden="1"/>
    <col min="7431" max="7432" width="7.19921875" style="8" hidden="1"/>
    <col min="7433" max="7433" width="5.8984375" style="8" hidden="1"/>
    <col min="7434" max="7685" width="7.19921875" style="8" hidden="1"/>
    <col min="7686" max="7686" width="8.59765625" style="8" hidden="1"/>
    <col min="7687" max="7688" width="7.19921875" style="8" hidden="1"/>
    <col min="7689" max="7689" width="5.8984375" style="8" hidden="1"/>
    <col min="7690" max="7941" width="7.19921875" style="8" hidden="1"/>
    <col min="7942" max="7942" width="8.59765625" style="8" hidden="1"/>
    <col min="7943" max="7944" width="7.19921875" style="8" hidden="1"/>
    <col min="7945" max="7945" width="5.8984375" style="8" hidden="1"/>
    <col min="7946" max="8197" width="7.19921875" style="8" hidden="1"/>
    <col min="8198" max="8198" width="8.59765625" style="8" hidden="1"/>
    <col min="8199" max="8200" width="7.19921875" style="8" hidden="1"/>
    <col min="8201" max="8201" width="5.8984375" style="8" hidden="1"/>
    <col min="8202" max="8453" width="7.19921875" style="8" hidden="1"/>
    <col min="8454" max="8454" width="8.59765625" style="8" hidden="1"/>
    <col min="8455" max="8456" width="7.19921875" style="8" hidden="1"/>
    <col min="8457" max="8457" width="5.8984375" style="8" hidden="1"/>
    <col min="8458" max="8709" width="7.19921875" style="8" hidden="1"/>
    <col min="8710" max="8710" width="8.59765625" style="8" hidden="1"/>
    <col min="8711" max="8712" width="7.19921875" style="8" hidden="1"/>
    <col min="8713" max="8713" width="5.8984375" style="8" hidden="1"/>
    <col min="8714" max="8965" width="7.19921875" style="8" hidden="1"/>
    <col min="8966" max="8966" width="8.59765625" style="8" hidden="1"/>
    <col min="8967" max="8968" width="7.19921875" style="8" hidden="1"/>
    <col min="8969" max="8969" width="5.8984375" style="8" hidden="1"/>
    <col min="8970" max="9221" width="7.19921875" style="8" hidden="1"/>
    <col min="9222" max="9222" width="8.59765625" style="8" hidden="1"/>
    <col min="9223" max="9224" width="7.19921875" style="8" hidden="1"/>
    <col min="9225" max="9225" width="5.8984375" style="8" hidden="1"/>
    <col min="9226" max="9477" width="7.19921875" style="8" hidden="1"/>
    <col min="9478" max="9478" width="8.59765625" style="8" hidden="1"/>
    <col min="9479" max="9480" width="7.19921875" style="8" hidden="1"/>
    <col min="9481" max="9481" width="5.8984375" style="8" hidden="1"/>
    <col min="9482" max="9733" width="7.19921875" style="8" hidden="1"/>
    <col min="9734" max="9734" width="8.59765625" style="8" hidden="1"/>
    <col min="9735" max="9736" width="7.19921875" style="8" hidden="1"/>
    <col min="9737" max="9737" width="5.8984375" style="8" hidden="1"/>
    <col min="9738" max="9989" width="7.19921875" style="8" hidden="1"/>
    <col min="9990" max="9990" width="8.59765625" style="8" hidden="1"/>
    <col min="9991" max="9992" width="7.19921875" style="8" hidden="1"/>
    <col min="9993" max="9993" width="5.8984375" style="8" hidden="1"/>
    <col min="9994" max="10245" width="7.19921875" style="8" hidden="1"/>
    <col min="10246" max="10246" width="8.59765625" style="8" hidden="1"/>
    <col min="10247" max="10248" width="7.19921875" style="8" hidden="1"/>
    <col min="10249" max="10249" width="5.8984375" style="8" hidden="1"/>
    <col min="10250" max="10501" width="7.19921875" style="8" hidden="1"/>
    <col min="10502" max="10502" width="8.59765625" style="8" hidden="1"/>
    <col min="10503" max="10504" width="7.19921875" style="8" hidden="1"/>
    <col min="10505" max="10505" width="5.8984375" style="8" hidden="1"/>
    <col min="10506" max="10757" width="7.19921875" style="8" hidden="1"/>
    <col min="10758" max="10758" width="8.59765625" style="8" hidden="1"/>
    <col min="10759" max="10760" width="7.19921875" style="8" hidden="1"/>
    <col min="10761" max="10761" width="5.8984375" style="8" hidden="1"/>
    <col min="10762" max="11013" width="7.19921875" style="8" hidden="1"/>
    <col min="11014" max="11014" width="8.59765625" style="8" hidden="1"/>
    <col min="11015" max="11016" width="7.19921875" style="8" hidden="1"/>
    <col min="11017" max="11017" width="5.8984375" style="8" hidden="1"/>
    <col min="11018" max="11269" width="7.19921875" style="8" hidden="1"/>
    <col min="11270" max="11270" width="8.59765625" style="8" hidden="1"/>
    <col min="11271" max="11272" width="7.19921875" style="8" hidden="1"/>
    <col min="11273" max="11273" width="5.8984375" style="8" hidden="1"/>
    <col min="11274" max="11525" width="7.19921875" style="8" hidden="1"/>
    <col min="11526" max="11526" width="8.59765625" style="8" hidden="1"/>
    <col min="11527" max="11528" width="7.19921875" style="8" hidden="1"/>
    <col min="11529" max="11529" width="5.8984375" style="8" hidden="1"/>
    <col min="11530" max="11781" width="7.19921875" style="8" hidden="1"/>
    <col min="11782" max="11782" width="8.59765625" style="8" hidden="1"/>
    <col min="11783" max="11784" width="7.19921875" style="8" hidden="1"/>
    <col min="11785" max="11785" width="5.8984375" style="8" hidden="1"/>
    <col min="11786" max="12037" width="7.19921875" style="8" hidden="1"/>
    <col min="12038" max="12038" width="8.59765625" style="8" hidden="1"/>
    <col min="12039" max="12040" width="7.19921875" style="8" hidden="1"/>
    <col min="12041" max="12041" width="5.8984375" style="8" hidden="1"/>
    <col min="12042" max="12293" width="7.19921875" style="8" hidden="1"/>
    <col min="12294" max="12294" width="8.59765625" style="8" hidden="1"/>
    <col min="12295" max="12296" width="7.19921875" style="8" hidden="1"/>
    <col min="12297" max="12297" width="5.8984375" style="8" hidden="1"/>
    <col min="12298" max="12549" width="7.19921875" style="8" hidden="1"/>
    <col min="12550" max="12550" width="8.59765625" style="8" hidden="1"/>
    <col min="12551" max="12552" width="7.19921875" style="8" hidden="1"/>
    <col min="12553" max="12553" width="5.8984375" style="8" hidden="1"/>
    <col min="12554" max="12805" width="7.19921875" style="8" hidden="1"/>
    <col min="12806" max="12806" width="8.59765625" style="8" hidden="1"/>
    <col min="12807" max="12808" width="7.19921875" style="8" hidden="1"/>
    <col min="12809" max="12809" width="5.8984375" style="8" hidden="1"/>
    <col min="12810" max="13061" width="7.19921875" style="8" hidden="1"/>
    <col min="13062" max="13062" width="8.59765625" style="8" hidden="1"/>
    <col min="13063" max="13064" width="7.19921875" style="8" hidden="1"/>
    <col min="13065" max="13065" width="5.8984375" style="8" hidden="1"/>
    <col min="13066" max="13317" width="7.19921875" style="8" hidden="1"/>
    <col min="13318" max="13318" width="8.59765625" style="8" hidden="1"/>
    <col min="13319" max="13320" width="7.19921875" style="8" hidden="1"/>
    <col min="13321" max="13321" width="5.8984375" style="8" hidden="1"/>
    <col min="13322" max="13573" width="7.19921875" style="8" hidden="1"/>
    <col min="13574" max="13574" width="8.59765625" style="8" hidden="1"/>
    <col min="13575" max="13576" width="7.19921875" style="8" hidden="1"/>
    <col min="13577" max="13577" width="5.8984375" style="8" hidden="1"/>
    <col min="13578" max="13829" width="7.19921875" style="8" hidden="1"/>
    <col min="13830" max="13830" width="8.59765625" style="8" hidden="1"/>
    <col min="13831" max="13832" width="7.19921875" style="8" hidden="1"/>
    <col min="13833" max="13833" width="5.8984375" style="8" hidden="1"/>
    <col min="13834" max="14085" width="7.19921875" style="8" hidden="1"/>
    <col min="14086" max="14086" width="8.59765625" style="8" hidden="1"/>
    <col min="14087" max="14088" width="7.19921875" style="8" hidden="1"/>
    <col min="14089" max="14089" width="5.8984375" style="8" hidden="1"/>
    <col min="14090" max="14341" width="7.19921875" style="8" hidden="1"/>
    <col min="14342" max="14342" width="8.59765625" style="8" hidden="1"/>
    <col min="14343" max="14344" width="7.19921875" style="8" hidden="1"/>
    <col min="14345" max="14345" width="5.8984375" style="8" hidden="1"/>
    <col min="14346" max="14597" width="7.19921875" style="8" hidden="1"/>
    <col min="14598" max="14598" width="8.59765625" style="8" hidden="1"/>
    <col min="14599" max="14600" width="7.19921875" style="8" hidden="1"/>
    <col min="14601" max="14601" width="5.8984375" style="8" hidden="1"/>
    <col min="14602" max="14853" width="7.19921875" style="8" hidden="1"/>
    <col min="14854" max="14854" width="8.59765625" style="8" hidden="1"/>
    <col min="14855" max="14856" width="7.19921875" style="8" hidden="1"/>
    <col min="14857" max="14857" width="5.8984375" style="8" hidden="1"/>
    <col min="14858" max="15109" width="7.19921875" style="8" hidden="1"/>
    <col min="15110" max="15110" width="8.59765625" style="8" hidden="1"/>
    <col min="15111" max="15112" width="7.19921875" style="8" hidden="1"/>
    <col min="15113" max="15113" width="5.8984375" style="8" hidden="1"/>
    <col min="15114" max="15365" width="7.19921875" style="8" hidden="1"/>
    <col min="15366" max="15366" width="8.59765625" style="8" hidden="1"/>
    <col min="15367" max="15368" width="7.19921875" style="8" hidden="1"/>
    <col min="15369" max="15369" width="5.8984375" style="8" hidden="1"/>
    <col min="15370" max="15621" width="7.19921875" style="8" hidden="1"/>
    <col min="15622" max="15622" width="8.59765625" style="8" hidden="1"/>
    <col min="15623" max="15624" width="7.19921875" style="8" hidden="1"/>
    <col min="15625" max="15625" width="5.8984375" style="8" hidden="1"/>
    <col min="15626" max="15877" width="7.19921875" style="8" hidden="1"/>
    <col min="15878" max="15878" width="8.59765625" style="8" hidden="1"/>
    <col min="15879" max="15880" width="7.19921875" style="8" hidden="1"/>
    <col min="15881" max="15881" width="5.8984375" style="8" hidden="1"/>
    <col min="15882" max="16133" width="7.19921875" style="8" hidden="1"/>
    <col min="16134" max="16134" width="8.59765625" style="8" hidden="1"/>
    <col min="16135" max="16136" width="7.19921875" style="8" hidden="1"/>
    <col min="16137" max="16137" width="5.8984375" style="8" hidden="1"/>
    <col min="16138" max="16384" width="7.19921875" style="8" hidden="1"/>
  </cols>
  <sheetData>
    <row r="1" spans="2:9" ht="35.25" customHeight="1"/>
    <row r="2" spans="2:9" customFormat="1" ht="14.25" customHeight="1"/>
    <row r="3" spans="2:9" ht="112.5" customHeight="1">
      <c r="B3" s="52" t="s">
        <v>96</v>
      </c>
      <c r="C3" s="53"/>
      <c r="D3" s="53"/>
      <c r="E3" s="53"/>
      <c r="F3" s="53"/>
      <c r="G3" s="53"/>
      <c r="H3" s="53"/>
      <c r="I3" s="53"/>
    </row>
    <row r="4" spans="2:9" ht="13.2"/>
    <row r="5" spans="2:9" ht="13.2"/>
    <row r="6" spans="2:9" ht="15">
      <c r="D6" s="9" t="s">
        <v>97</v>
      </c>
      <c r="G6" s="10"/>
    </row>
    <row r="7" spans="2:9" ht="13.2"/>
    <row r="8" spans="2:9" ht="15">
      <c r="D8" s="9" t="s">
        <v>98</v>
      </c>
      <c r="F8" s="11"/>
      <c r="H8" s="12"/>
    </row>
    <row r="9" spans="2:9" ht="13.2"/>
    <row r="10" spans="2:9" ht="15">
      <c r="D10" s="9" t="s">
        <v>99</v>
      </c>
      <c r="I10" s="10"/>
    </row>
    <row r="11" spans="2:9" ht="13.2"/>
    <row r="12" spans="2:9" ht="13.2"/>
    <row r="13" spans="2:9" ht="13.2"/>
    <row r="14" spans="2:9" ht="12.75" customHeight="1">
      <c r="B14" s="54" t="s">
        <v>131</v>
      </c>
      <c r="C14" s="55"/>
      <c r="D14" s="55"/>
      <c r="E14" s="55"/>
      <c r="F14" s="55"/>
      <c r="G14" s="55"/>
      <c r="H14" s="55"/>
      <c r="I14" s="56"/>
    </row>
    <row r="15" spans="2:9" ht="12.75" customHeight="1">
      <c r="B15" s="57"/>
      <c r="C15" s="58"/>
      <c r="D15" s="58"/>
      <c r="E15" s="58"/>
      <c r="F15" s="58"/>
      <c r="G15" s="58"/>
      <c r="H15" s="58"/>
      <c r="I15" s="59"/>
    </row>
    <row r="16" spans="2:9" ht="13.5" customHeight="1">
      <c r="B16" s="60"/>
      <c r="C16" s="61"/>
      <c r="D16" s="61"/>
      <c r="E16" s="61"/>
      <c r="F16" s="61"/>
      <c r="G16" s="61"/>
      <c r="H16" s="61"/>
      <c r="I16" s="62"/>
    </row>
    <row r="17" ht="13.2"/>
  </sheetData>
  <mergeCells count="2">
    <mergeCell ref="B3:I3"/>
    <mergeCell ref="B14:I16"/>
  </mergeCells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XFC55"/>
  <sheetViews>
    <sheetView showGridLines="0" zoomScale="130" zoomScaleNormal="130" workbookViewId="0">
      <selection activeCell="C7" sqref="C7:H7"/>
    </sheetView>
  </sheetViews>
  <sheetFormatPr baseColWidth="10" defaultColWidth="0" defaultRowHeight="13.2" zeroHeight="1"/>
  <cols>
    <col min="1" max="1" width="11.69921875" style="33" customWidth="1"/>
    <col min="2" max="2" width="1.8984375" style="8" customWidth="1"/>
    <col min="3" max="3" width="12.8984375" style="8" customWidth="1"/>
    <col min="4" max="4" width="5" style="8" customWidth="1"/>
    <col min="5" max="5" width="2.5" style="8" customWidth="1"/>
    <col min="6" max="6" width="6.09765625" style="8" customWidth="1"/>
    <col min="7" max="7" width="2.5" style="8" customWidth="1"/>
    <col min="8" max="8" width="17.8984375" style="8" customWidth="1"/>
    <col min="9" max="9" width="2.19921875" style="8" customWidth="1"/>
    <col min="10" max="16383" width="7.19921875" style="8" hidden="1"/>
    <col min="16384" max="16384" width="2.19921875" style="8" customWidth="1"/>
  </cols>
  <sheetData>
    <row r="1" spans="1:8" s="44" customFormat="1" ht="24" customHeight="1">
      <c r="A1" s="63" t="s">
        <v>100</v>
      </c>
      <c r="B1" s="63"/>
      <c r="C1" s="63"/>
      <c r="D1" s="63"/>
      <c r="E1" s="63"/>
      <c r="F1" s="63"/>
      <c r="G1" s="63"/>
      <c r="H1" s="63"/>
    </row>
    <row r="2" spans="1:8"/>
    <row r="3" spans="1:8">
      <c r="A3" s="34" t="s">
        <v>101</v>
      </c>
      <c r="B3" s="14"/>
      <c r="C3" s="14"/>
      <c r="D3" s="14"/>
      <c r="E3" s="14"/>
      <c r="F3" s="14"/>
      <c r="G3" s="14"/>
      <c r="H3" s="14"/>
    </row>
    <row r="4" spans="1:8"/>
    <row r="5" spans="1:8">
      <c r="A5" s="33" t="s">
        <v>102</v>
      </c>
      <c r="C5" s="64"/>
      <c r="D5" s="65"/>
      <c r="E5" s="65"/>
      <c r="F5" s="65"/>
      <c r="G5" s="65"/>
      <c r="H5" s="66"/>
    </row>
    <row r="6" spans="1:8">
      <c r="C6" s="15"/>
      <c r="D6" s="15"/>
      <c r="E6" s="15"/>
      <c r="F6" s="15"/>
      <c r="G6" s="15"/>
      <c r="H6" s="15"/>
    </row>
    <row r="7" spans="1:8" ht="38.25" customHeight="1">
      <c r="A7" s="31" t="s">
        <v>103</v>
      </c>
      <c r="C7" s="67"/>
      <c r="D7" s="68"/>
      <c r="E7" s="68"/>
      <c r="F7" s="68"/>
      <c r="G7" s="68"/>
      <c r="H7" s="69"/>
    </row>
    <row r="8" spans="1:8" ht="12" customHeight="1">
      <c r="C8" s="70"/>
      <c r="D8" s="71"/>
      <c r="E8" s="71"/>
      <c r="F8" s="71"/>
      <c r="G8" s="71"/>
      <c r="H8" s="72"/>
    </row>
    <row r="9" spans="1:8">
      <c r="C9" s="16"/>
      <c r="D9" s="16"/>
      <c r="E9" s="16"/>
      <c r="F9" s="16"/>
      <c r="G9" s="16"/>
      <c r="H9" s="16"/>
    </row>
    <row r="10" spans="1:8">
      <c r="A10" s="33" t="s">
        <v>104</v>
      </c>
      <c r="C10" s="73"/>
      <c r="D10" s="74"/>
      <c r="E10" s="75"/>
      <c r="F10" s="17" t="s">
        <v>105</v>
      </c>
      <c r="G10" s="73"/>
      <c r="H10" s="75"/>
    </row>
    <row r="11" spans="1:8">
      <c r="C11" s="15"/>
      <c r="D11" s="15"/>
      <c r="E11" s="15"/>
      <c r="F11" s="15"/>
      <c r="G11" s="15"/>
      <c r="H11" s="15"/>
    </row>
    <row r="12" spans="1:8">
      <c r="A12" s="33" t="s">
        <v>106</v>
      </c>
      <c r="C12" s="73"/>
      <c r="D12" s="74"/>
      <c r="E12" s="74"/>
      <c r="F12" s="74"/>
      <c r="G12" s="74"/>
      <c r="H12" s="75"/>
    </row>
    <row r="13" spans="1:8">
      <c r="C13" s="15"/>
      <c r="D13" s="15"/>
      <c r="E13" s="15"/>
      <c r="F13" s="15"/>
      <c r="G13" s="15"/>
      <c r="H13" s="15"/>
    </row>
    <row r="14" spans="1:8">
      <c r="A14" s="33" t="s">
        <v>107</v>
      </c>
      <c r="C14" s="73"/>
      <c r="D14" s="74"/>
      <c r="E14" s="74"/>
      <c r="F14" s="74"/>
      <c r="G14" s="74"/>
      <c r="H14" s="75"/>
    </row>
    <row r="15" spans="1:8">
      <c r="C15" s="15"/>
      <c r="D15" s="15"/>
      <c r="E15" s="15"/>
      <c r="F15" s="15"/>
      <c r="G15" s="15"/>
      <c r="H15" s="15"/>
    </row>
    <row r="16" spans="1:8">
      <c r="C16" s="15"/>
      <c r="D16" s="15"/>
      <c r="E16" s="15"/>
      <c r="F16" s="15"/>
      <c r="G16" s="15"/>
      <c r="H16" s="15"/>
    </row>
    <row r="17" spans="1:8">
      <c r="A17" s="33" t="s">
        <v>108</v>
      </c>
      <c r="C17" s="77"/>
      <c r="D17" s="68"/>
      <c r="E17" s="68"/>
      <c r="F17" s="68"/>
      <c r="G17" s="68"/>
      <c r="H17" s="69"/>
    </row>
    <row r="18" spans="1:8">
      <c r="C18" s="70"/>
      <c r="D18" s="71"/>
      <c r="E18" s="71"/>
      <c r="F18" s="71"/>
      <c r="G18" s="71"/>
      <c r="H18" s="72"/>
    </row>
    <row r="19" spans="1:8">
      <c r="C19" s="15"/>
      <c r="D19" s="15"/>
      <c r="E19" s="15"/>
      <c r="F19" s="15"/>
      <c r="G19" s="15"/>
      <c r="H19" s="15"/>
    </row>
    <row r="20" spans="1:8">
      <c r="A20" s="33" t="s">
        <v>109</v>
      </c>
      <c r="C20" s="15"/>
      <c r="D20" s="18"/>
      <c r="E20" s="15"/>
      <c r="F20" s="15"/>
      <c r="G20" s="15"/>
      <c r="H20" s="15"/>
    </row>
    <row r="21" spans="1:8">
      <c r="C21" s="15"/>
      <c r="D21" s="15"/>
      <c r="E21" s="15"/>
      <c r="F21" s="15"/>
      <c r="G21" s="15"/>
      <c r="H21" s="15"/>
    </row>
    <row r="22" spans="1:8" ht="39.75" customHeight="1">
      <c r="A22" s="78" t="s">
        <v>110</v>
      </c>
      <c r="B22" s="78"/>
      <c r="C22" s="19"/>
      <c r="D22" s="20"/>
      <c r="E22" s="20"/>
      <c r="F22" s="20"/>
      <c r="G22" s="20"/>
      <c r="H22" s="21"/>
    </row>
    <row r="23" spans="1:8">
      <c r="C23" s="22"/>
      <c r="D23" s="15"/>
      <c r="E23" s="15"/>
      <c r="F23" s="15"/>
      <c r="G23" s="15"/>
      <c r="H23" s="23"/>
    </row>
    <row r="24" spans="1:8">
      <c r="C24" s="24"/>
      <c r="D24" s="25"/>
      <c r="E24" s="25"/>
      <c r="F24" s="25"/>
      <c r="G24" s="25"/>
      <c r="H24" s="26"/>
    </row>
    <row r="25" spans="1:8"/>
    <row r="26" spans="1:8">
      <c r="A26" s="33" t="s">
        <v>123</v>
      </c>
      <c r="C26" s="27" t="s">
        <v>111</v>
      </c>
      <c r="D26" s="28"/>
      <c r="F26" s="27" t="s">
        <v>112</v>
      </c>
      <c r="G26" s="28"/>
    </row>
    <row r="27" spans="1:8"/>
    <row r="28" spans="1:8"/>
    <row r="29" spans="1:8">
      <c r="A29" s="79" t="s">
        <v>113</v>
      </c>
      <c r="B29" s="79"/>
      <c r="C29" s="79"/>
      <c r="D29" s="79"/>
      <c r="E29" s="79"/>
      <c r="F29" s="79"/>
      <c r="G29" s="79"/>
      <c r="H29" s="79"/>
    </row>
    <row r="30" spans="1:8"/>
    <row r="31" spans="1:8">
      <c r="A31" s="33" t="s">
        <v>114</v>
      </c>
      <c r="D31" s="27" t="s">
        <v>111</v>
      </c>
      <c r="E31" s="28"/>
      <c r="F31" s="27" t="s">
        <v>112</v>
      </c>
      <c r="G31" s="28"/>
    </row>
    <row r="32" spans="1:8"/>
    <row r="33" spans="1:8">
      <c r="A33" s="33" t="s">
        <v>115</v>
      </c>
      <c r="D33" s="27" t="s">
        <v>111</v>
      </c>
      <c r="E33" s="28"/>
      <c r="F33" s="27" t="s">
        <v>112</v>
      </c>
      <c r="G33" s="28"/>
    </row>
    <row r="34" spans="1:8"/>
    <row r="35" spans="1:8">
      <c r="A35" s="31" t="s">
        <v>116</v>
      </c>
      <c r="E35" s="76"/>
      <c r="F35" s="76"/>
      <c r="G35" s="76"/>
      <c r="H35" s="76"/>
    </row>
    <row r="36" spans="1:8"/>
    <row r="37" spans="1:8">
      <c r="A37" s="33" t="s">
        <v>117</v>
      </c>
      <c r="D37" s="27" t="s">
        <v>111</v>
      </c>
      <c r="E37" s="28"/>
      <c r="F37" s="27" t="s">
        <v>112</v>
      </c>
      <c r="G37" s="28"/>
    </row>
    <row r="38" spans="1:8"/>
    <row r="39" spans="1:8" ht="12.75" customHeight="1">
      <c r="A39" s="33" t="s">
        <v>118</v>
      </c>
      <c r="D39" s="28"/>
      <c r="E39" s="29"/>
      <c r="F39" s="29"/>
      <c r="G39" s="29"/>
    </row>
    <row r="40" spans="1:8" ht="13.5" customHeight="1">
      <c r="E40" s="29"/>
      <c r="F40" s="29"/>
      <c r="G40" s="29"/>
    </row>
    <row r="41" spans="1:8"/>
    <row r="42" spans="1:8"/>
    <row r="43" spans="1:8"/>
    <row r="44" spans="1:8">
      <c r="A44" s="34" t="s">
        <v>119</v>
      </c>
      <c r="B44" s="13"/>
      <c r="C44" s="13"/>
      <c r="D44" s="13"/>
      <c r="E44" s="13"/>
      <c r="F44" s="14"/>
      <c r="G44" s="14"/>
      <c r="H44" s="30"/>
    </row>
    <row r="45" spans="1:8"/>
    <row r="46" spans="1:8">
      <c r="A46" s="33" t="s">
        <v>120</v>
      </c>
    </row>
    <row r="47" spans="1:8"/>
    <row r="48" spans="1:8">
      <c r="A48" s="33" t="s">
        <v>121</v>
      </c>
      <c r="C48" s="28"/>
    </row>
    <row r="49" spans="1:3"/>
    <row r="50" spans="1:3">
      <c r="A50" s="33" t="s">
        <v>122</v>
      </c>
      <c r="C50" s="28"/>
    </row>
    <row r="51" spans="1:3"/>
    <row r="52" spans="1:3"/>
    <row r="53" spans="1:3"/>
    <row r="54" spans="1:3"/>
    <row r="55" spans="1:3"/>
  </sheetData>
  <mergeCells count="12">
    <mergeCell ref="E35:H35"/>
    <mergeCell ref="C12:H12"/>
    <mergeCell ref="C14:H14"/>
    <mergeCell ref="C17:H18"/>
    <mergeCell ref="A22:B22"/>
    <mergeCell ref="A29:H29"/>
    <mergeCell ref="A1:H1"/>
    <mergeCell ref="C5:H5"/>
    <mergeCell ref="C7:H7"/>
    <mergeCell ref="C8:H8"/>
    <mergeCell ref="C10:E10"/>
    <mergeCell ref="G10:H10"/>
  </mergeCells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"/>
  <sheetViews>
    <sheetView showGridLines="0" topLeftCell="A113" zoomScaleNormal="100" workbookViewId="0">
      <selection activeCell="H135" sqref="H135"/>
    </sheetView>
  </sheetViews>
  <sheetFormatPr baseColWidth="10" defaultColWidth="0" defaultRowHeight="13.8"/>
  <cols>
    <col min="1" max="9" width="11" customWidth="1"/>
    <col min="10" max="16384" width="11" hidden="1"/>
  </cols>
  <sheetData/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0"/>
  <sheetViews>
    <sheetView zoomScaleNormal="100" workbookViewId="0">
      <selection activeCell="I2" sqref="I2:L5"/>
    </sheetView>
  </sheetViews>
  <sheetFormatPr baseColWidth="10" defaultColWidth="0" defaultRowHeight="13.8"/>
  <cols>
    <col min="1" max="1" width="2.59765625" style="36" customWidth="1"/>
    <col min="2" max="2" width="29.09765625" style="38" customWidth="1"/>
    <col min="3" max="3" width="33.59765625" style="38" customWidth="1"/>
    <col min="4" max="4" width="10" style="38" customWidth="1"/>
    <col min="5" max="5" width="13.69921875" style="38" customWidth="1"/>
    <col min="6" max="6" width="2.3984375" style="41" hidden="1" customWidth="1"/>
    <col min="7" max="7" width="2.5" style="41" hidden="1" customWidth="1"/>
    <col min="8" max="8" width="10.19921875" style="5" customWidth="1"/>
    <col min="9" max="9" width="20.09765625" style="38" customWidth="1"/>
    <col min="10" max="10" width="16.19921875" style="38" customWidth="1"/>
    <col min="11" max="11" width="14.69921875" style="38" customWidth="1"/>
    <col min="12" max="12" width="3" style="38" hidden="1" customWidth="1"/>
    <col min="13" max="13" width="6" style="38" hidden="1" customWidth="1"/>
    <col min="14" max="14" width="14.8984375" style="5" customWidth="1"/>
    <col min="15" max="15" width="8.69921875" style="5" customWidth="1"/>
    <col min="16" max="16" width="16.5" style="38" customWidth="1"/>
    <col min="17" max="17" width="10.8984375" style="38" customWidth="1"/>
    <col min="18" max="18" width="14.09765625" style="38" customWidth="1"/>
    <col min="19" max="19" width="15.09765625" style="42" customWidth="1"/>
    <col min="20" max="20" width="3" style="36" customWidth="1"/>
    <col min="21" max="21" width="10.8984375" style="43" hidden="1" customWidth="1"/>
    <col min="22" max="16384" width="10.8984375" style="38" hidden="1"/>
  </cols>
  <sheetData>
    <row r="1" spans="2:19" s="36" customFormat="1">
      <c r="F1" s="39"/>
      <c r="G1" s="39"/>
      <c r="H1" s="6"/>
      <c r="N1" s="6"/>
      <c r="O1" s="6"/>
    </row>
    <row r="2" spans="2:19" s="36" customFormat="1" ht="28.5" customHeight="1">
      <c r="B2" s="46" t="s">
        <v>0</v>
      </c>
      <c r="C2" s="45"/>
      <c r="H2" s="6"/>
      <c r="I2" s="81" t="s">
        <v>132</v>
      </c>
      <c r="J2" s="82"/>
      <c r="K2" s="82"/>
      <c r="L2" s="83"/>
      <c r="N2" s="6"/>
      <c r="O2" s="6"/>
    </row>
    <row r="3" spans="2:19" s="36" customFormat="1">
      <c r="B3" s="45" t="s">
        <v>1</v>
      </c>
      <c r="C3" s="45"/>
      <c r="H3" s="6"/>
      <c r="I3" s="84"/>
      <c r="J3" s="85"/>
      <c r="K3" s="85"/>
      <c r="L3" s="86"/>
      <c r="N3" s="6"/>
      <c r="O3" s="6"/>
    </row>
    <row r="4" spans="2:19" s="36" customFormat="1">
      <c r="B4" s="45" t="s">
        <v>2</v>
      </c>
      <c r="C4" s="45"/>
      <c r="H4" s="6"/>
      <c r="I4" s="84"/>
      <c r="J4" s="85"/>
      <c r="K4" s="85"/>
      <c r="L4" s="86"/>
      <c r="N4" s="6"/>
      <c r="O4" s="6"/>
    </row>
    <row r="5" spans="2:19" s="36" customFormat="1">
      <c r="B5" s="45" t="s">
        <v>3</v>
      </c>
      <c r="C5" s="45"/>
      <c r="H5" s="6"/>
      <c r="I5" s="87"/>
      <c r="J5" s="88"/>
      <c r="K5" s="88"/>
      <c r="L5" s="89"/>
      <c r="N5" s="6"/>
      <c r="O5" s="6"/>
    </row>
    <row r="6" spans="2:19" s="36" customFormat="1" ht="9" customHeight="1">
      <c r="F6" s="39"/>
      <c r="G6" s="39"/>
      <c r="H6" s="6"/>
      <c r="N6" s="6"/>
      <c r="O6" s="6"/>
    </row>
    <row r="7" spans="2:19" s="36" customFormat="1">
      <c r="F7" s="39"/>
      <c r="G7" s="39"/>
      <c r="H7" s="6"/>
      <c r="N7" s="6"/>
      <c r="O7" s="6"/>
      <c r="P7" s="80" t="s">
        <v>64</v>
      </c>
      <c r="Q7" s="80"/>
      <c r="R7" s="80"/>
      <c r="S7" s="80"/>
    </row>
    <row r="8" spans="2:19" ht="46.5" customHeight="1">
      <c r="B8" s="37" t="s">
        <v>5</v>
      </c>
      <c r="C8" s="37" t="s">
        <v>4</v>
      </c>
      <c r="D8" s="37" t="s">
        <v>6</v>
      </c>
      <c r="E8" s="37" t="s">
        <v>7</v>
      </c>
      <c r="F8" s="40" t="s">
        <v>40</v>
      </c>
      <c r="G8" s="40" t="s">
        <v>41</v>
      </c>
      <c r="H8" s="35" t="s">
        <v>63</v>
      </c>
      <c r="I8" s="37" t="s">
        <v>8</v>
      </c>
      <c r="J8" s="37" t="s">
        <v>9</v>
      </c>
      <c r="K8" s="37" t="s">
        <v>10</v>
      </c>
      <c r="L8" s="37" t="s">
        <v>53</v>
      </c>
      <c r="M8" s="37" t="s">
        <v>62</v>
      </c>
      <c r="N8" s="35" t="s">
        <v>11</v>
      </c>
      <c r="O8" s="35" t="s">
        <v>12</v>
      </c>
      <c r="P8" s="37" t="s">
        <v>13</v>
      </c>
      <c r="Q8" s="37" t="s">
        <v>14</v>
      </c>
      <c r="R8" s="37" t="s">
        <v>42</v>
      </c>
      <c r="S8" s="37" t="s">
        <v>15</v>
      </c>
    </row>
    <row r="9" spans="2:19">
      <c r="F9" s="41" t="str">
        <f t="shared" ref="F9:F58" si="0">IF(D9="Très grave",16,IF(D9="Grave",8,IF(D9="Moyenne",4,IF(D9="Faible",2,""))))</f>
        <v/>
      </c>
      <c r="G9" s="41" t="str">
        <f t="shared" ref="G9:G58" si="1">IF(E9="Très fréquent",16,IF(E9="Fréquent",8,IF(E9="Occasionnel",4,IF(E9="Rare",2,""))))</f>
        <v/>
      </c>
      <c r="H9" s="5">
        <f t="shared" ref="H9:H72" si="2">PRODUCT(F9:G9)</f>
        <v>0</v>
      </c>
      <c r="L9" s="38" t="str">
        <f t="shared" ref="L9" si="3">IF(J9="O+T+H",3,IF(J9="O+T",2,IF(J9="O+H",2,IF(J9="T+H",2,IF(J9="O+T",2,IF(J9="O",1,IF(J9="T",1,IF(J9="H",1,IF(J9="Inexistant",0,"")))))))))</f>
        <v/>
      </c>
      <c r="M9" s="38" t="str">
        <f t="shared" ref="M9" si="4">IF(K9="Efficace",2,IF(K9="Peu efficace",1,IF(K9="Inopérant",0,"")))</f>
        <v/>
      </c>
      <c r="N9" s="5" t="str">
        <f t="shared" ref="N9" si="5">IF(J9="","i",PRODUCT(L9:M9))</f>
        <v>i</v>
      </c>
      <c r="O9" s="5" t="str">
        <f t="shared" ref="O9:O72" si="6">IF(H9=8,1,IF(H9=4,1,IF(AND(H9=16,N9&gt;=1),1,IF(AND(H9=16,N9=0),2,IF(AND(H9=32,N9&gt;=3),1,IF(AND(H9=32,N9&lt;3),2,IF(AND(H9=64,N9=0),3,IF(AND(H9=64,N9=6),1,IF(AND(H9=64,N9=1),2,IF(AND(H9=64,N9=2),2,IF(AND(H9=64,N9=3),2,IF(AND(H9=64,N9=4),2,IF(AND(H9=128,N9&lt;4),3,IF(AND(H9=128,N9&gt;=4),2,IF(AND(H9=256,N9&lt;=4),3,IF(AND(H9=256,N9=6),2,""))))))))))))))))</f>
        <v/>
      </c>
      <c r="S9" s="38"/>
    </row>
    <row r="10" spans="2:19">
      <c r="F10" s="41" t="str">
        <f t="shared" si="0"/>
        <v/>
      </c>
      <c r="G10" s="41" t="str">
        <f t="shared" si="1"/>
        <v/>
      </c>
      <c r="H10" s="5">
        <f t="shared" si="2"/>
        <v>0</v>
      </c>
      <c r="L10" s="38" t="str">
        <f t="shared" ref="L10:L73" si="7">IF(J10="O+T+H",3,IF(J10="O+T",2,IF(J10="O+H",2,IF(J10="T+H",2,IF(J10="O+T",2,IF(J10="O",1,IF(J10="T",1,IF(J10="H",1,IF(J10="Inexistant",0,"")))))))))</f>
        <v/>
      </c>
      <c r="M10" s="38" t="str">
        <f t="shared" ref="M10:M73" si="8">IF(K10="Efficace",2,IF(K10="Peu efficace",1,IF(K10="Inopérant",0,"")))</f>
        <v/>
      </c>
      <c r="N10" s="5" t="str">
        <f t="shared" ref="N10:N73" si="9">IF(J10="","i",PRODUCT(L10:M10))</f>
        <v>i</v>
      </c>
      <c r="O10" s="5" t="str">
        <f t="shared" si="6"/>
        <v/>
      </c>
      <c r="S10" s="38"/>
    </row>
    <row r="11" spans="2:19">
      <c r="F11" s="41" t="str">
        <f t="shared" si="0"/>
        <v/>
      </c>
      <c r="G11" s="41" t="str">
        <f t="shared" si="1"/>
        <v/>
      </c>
      <c r="H11" s="5">
        <f t="shared" si="2"/>
        <v>0</v>
      </c>
      <c r="L11" s="38" t="str">
        <f t="shared" si="7"/>
        <v/>
      </c>
      <c r="M11" s="38" t="str">
        <f t="shared" si="8"/>
        <v/>
      </c>
      <c r="N11" s="5" t="str">
        <f t="shared" si="9"/>
        <v>i</v>
      </c>
      <c r="O11" s="5" t="str">
        <f t="shared" si="6"/>
        <v/>
      </c>
      <c r="S11" s="38"/>
    </row>
    <row r="12" spans="2:19">
      <c r="F12" s="41" t="str">
        <f t="shared" si="0"/>
        <v/>
      </c>
      <c r="G12" s="41" t="str">
        <f t="shared" si="1"/>
        <v/>
      </c>
      <c r="H12" s="5">
        <f t="shared" si="2"/>
        <v>0</v>
      </c>
      <c r="L12" s="38" t="str">
        <f t="shared" si="7"/>
        <v/>
      </c>
      <c r="M12" s="38" t="str">
        <f t="shared" si="8"/>
        <v/>
      </c>
      <c r="N12" s="5" t="str">
        <f t="shared" si="9"/>
        <v>i</v>
      </c>
      <c r="O12" s="5" t="str">
        <f t="shared" si="6"/>
        <v/>
      </c>
      <c r="S12" s="38"/>
    </row>
    <row r="13" spans="2:19">
      <c r="F13" s="41" t="str">
        <f t="shared" si="0"/>
        <v/>
      </c>
      <c r="G13" s="41" t="str">
        <f t="shared" si="1"/>
        <v/>
      </c>
      <c r="H13" s="5">
        <f t="shared" si="2"/>
        <v>0</v>
      </c>
      <c r="L13" s="38" t="str">
        <f t="shared" si="7"/>
        <v/>
      </c>
      <c r="M13" s="38" t="str">
        <f t="shared" si="8"/>
        <v/>
      </c>
      <c r="N13" s="5" t="str">
        <f t="shared" si="9"/>
        <v>i</v>
      </c>
      <c r="O13" s="5" t="str">
        <f t="shared" si="6"/>
        <v/>
      </c>
      <c r="S13" s="38"/>
    </row>
    <row r="14" spans="2:19">
      <c r="F14" s="41" t="str">
        <f t="shared" si="0"/>
        <v/>
      </c>
      <c r="G14" s="41" t="str">
        <f t="shared" si="1"/>
        <v/>
      </c>
      <c r="H14" s="5">
        <f t="shared" si="2"/>
        <v>0</v>
      </c>
      <c r="L14" s="38" t="str">
        <f t="shared" si="7"/>
        <v/>
      </c>
      <c r="M14" s="38" t="str">
        <f t="shared" si="8"/>
        <v/>
      </c>
      <c r="N14" s="5" t="str">
        <f t="shared" si="9"/>
        <v>i</v>
      </c>
      <c r="O14" s="5" t="str">
        <f t="shared" si="6"/>
        <v/>
      </c>
      <c r="S14" s="38"/>
    </row>
    <row r="15" spans="2:19">
      <c r="F15" s="41" t="str">
        <f t="shared" si="0"/>
        <v/>
      </c>
      <c r="G15" s="41" t="str">
        <f t="shared" si="1"/>
        <v/>
      </c>
      <c r="H15" s="5">
        <f t="shared" si="2"/>
        <v>0</v>
      </c>
      <c r="L15" s="38" t="str">
        <f t="shared" si="7"/>
        <v/>
      </c>
      <c r="M15" s="38" t="str">
        <f t="shared" si="8"/>
        <v/>
      </c>
      <c r="N15" s="5" t="str">
        <f t="shared" si="9"/>
        <v>i</v>
      </c>
      <c r="O15" s="5" t="str">
        <f t="shared" si="6"/>
        <v/>
      </c>
      <c r="S15" s="38"/>
    </row>
    <row r="16" spans="2:19">
      <c r="F16" s="41" t="str">
        <f t="shared" si="0"/>
        <v/>
      </c>
      <c r="G16" s="41" t="str">
        <f t="shared" si="1"/>
        <v/>
      </c>
      <c r="H16" s="5">
        <f t="shared" si="2"/>
        <v>0</v>
      </c>
      <c r="L16" s="38" t="str">
        <f t="shared" si="7"/>
        <v/>
      </c>
      <c r="M16" s="38" t="str">
        <f t="shared" si="8"/>
        <v/>
      </c>
      <c r="N16" s="5" t="str">
        <f t="shared" si="9"/>
        <v>i</v>
      </c>
      <c r="O16" s="5" t="str">
        <f t="shared" si="6"/>
        <v/>
      </c>
      <c r="S16" s="38"/>
    </row>
    <row r="17" spans="6:19">
      <c r="F17" s="41" t="str">
        <f t="shared" si="0"/>
        <v/>
      </c>
      <c r="G17" s="41" t="str">
        <f t="shared" si="1"/>
        <v/>
      </c>
      <c r="H17" s="5">
        <f t="shared" si="2"/>
        <v>0</v>
      </c>
      <c r="L17" s="38" t="str">
        <f t="shared" si="7"/>
        <v/>
      </c>
      <c r="M17" s="38" t="str">
        <f t="shared" si="8"/>
        <v/>
      </c>
      <c r="N17" s="5" t="str">
        <f t="shared" si="9"/>
        <v>i</v>
      </c>
      <c r="O17" s="5" t="str">
        <f t="shared" si="6"/>
        <v/>
      </c>
      <c r="S17" s="38"/>
    </row>
    <row r="18" spans="6:19">
      <c r="F18" s="41" t="str">
        <f t="shared" si="0"/>
        <v/>
      </c>
      <c r="G18" s="41" t="str">
        <f t="shared" si="1"/>
        <v/>
      </c>
      <c r="H18" s="5">
        <f t="shared" si="2"/>
        <v>0</v>
      </c>
      <c r="L18" s="38" t="str">
        <f t="shared" si="7"/>
        <v/>
      </c>
      <c r="M18" s="38" t="str">
        <f t="shared" si="8"/>
        <v/>
      </c>
      <c r="N18" s="5" t="str">
        <f t="shared" si="9"/>
        <v>i</v>
      </c>
      <c r="O18" s="5" t="str">
        <f t="shared" si="6"/>
        <v/>
      </c>
      <c r="S18" s="38"/>
    </row>
    <row r="19" spans="6:19">
      <c r="F19" s="41" t="str">
        <f t="shared" si="0"/>
        <v/>
      </c>
      <c r="G19" s="41" t="str">
        <f t="shared" si="1"/>
        <v/>
      </c>
      <c r="H19" s="5">
        <f t="shared" si="2"/>
        <v>0</v>
      </c>
      <c r="L19" s="38" t="str">
        <f t="shared" si="7"/>
        <v/>
      </c>
      <c r="M19" s="38" t="str">
        <f t="shared" si="8"/>
        <v/>
      </c>
      <c r="N19" s="5" t="str">
        <f t="shared" si="9"/>
        <v>i</v>
      </c>
      <c r="O19" s="5" t="str">
        <f t="shared" si="6"/>
        <v/>
      </c>
      <c r="S19" s="38"/>
    </row>
    <row r="20" spans="6:19">
      <c r="F20" s="41" t="str">
        <f t="shared" si="0"/>
        <v/>
      </c>
      <c r="G20" s="41" t="str">
        <f t="shared" si="1"/>
        <v/>
      </c>
      <c r="H20" s="5">
        <f t="shared" si="2"/>
        <v>0</v>
      </c>
      <c r="L20" s="38" t="str">
        <f t="shared" si="7"/>
        <v/>
      </c>
      <c r="M20" s="38" t="str">
        <f t="shared" si="8"/>
        <v/>
      </c>
      <c r="N20" s="5" t="str">
        <f t="shared" si="9"/>
        <v>i</v>
      </c>
      <c r="O20" s="5" t="str">
        <f t="shared" si="6"/>
        <v/>
      </c>
      <c r="S20" s="38"/>
    </row>
    <row r="21" spans="6:19">
      <c r="F21" s="41" t="str">
        <f t="shared" si="0"/>
        <v/>
      </c>
      <c r="G21" s="41" t="str">
        <f t="shared" si="1"/>
        <v/>
      </c>
      <c r="H21" s="5">
        <f t="shared" si="2"/>
        <v>0</v>
      </c>
      <c r="L21" s="38" t="str">
        <f t="shared" si="7"/>
        <v/>
      </c>
      <c r="M21" s="38" t="str">
        <f t="shared" si="8"/>
        <v/>
      </c>
      <c r="N21" s="5" t="str">
        <f t="shared" si="9"/>
        <v>i</v>
      </c>
      <c r="O21" s="5" t="str">
        <f t="shared" si="6"/>
        <v/>
      </c>
      <c r="S21" s="38"/>
    </row>
    <row r="22" spans="6:19">
      <c r="F22" s="41" t="str">
        <f t="shared" si="0"/>
        <v/>
      </c>
      <c r="G22" s="41" t="str">
        <f t="shared" si="1"/>
        <v/>
      </c>
      <c r="H22" s="5">
        <f t="shared" si="2"/>
        <v>0</v>
      </c>
      <c r="L22" s="38" t="str">
        <f t="shared" si="7"/>
        <v/>
      </c>
      <c r="M22" s="38" t="str">
        <f t="shared" si="8"/>
        <v/>
      </c>
      <c r="N22" s="5" t="str">
        <f t="shared" si="9"/>
        <v>i</v>
      </c>
      <c r="O22" s="5" t="str">
        <f t="shared" si="6"/>
        <v/>
      </c>
      <c r="S22" s="38"/>
    </row>
    <row r="23" spans="6:19">
      <c r="F23" s="41" t="str">
        <f t="shared" si="0"/>
        <v/>
      </c>
      <c r="G23" s="41" t="str">
        <f t="shared" si="1"/>
        <v/>
      </c>
      <c r="H23" s="5">
        <f t="shared" si="2"/>
        <v>0</v>
      </c>
      <c r="L23" s="38" t="str">
        <f t="shared" si="7"/>
        <v/>
      </c>
      <c r="M23" s="38" t="str">
        <f t="shared" si="8"/>
        <v/>
      </c>
      <c r="N23" s="5" t="str">
        <f t="shared" si="9"/>
        <v>i</v>
      </c>
      <c r="O23" s="5" t="str">
        <f t="shared" si="6"/>
        <v/>
      </c>
      <c r="S23" s="38"/>
    </row>
    <row r="24" spans="6:19">
      <c r="F24" s="41" t="str">
        <f t="shared" si="0"/>
        <v/>
      </c>
      <c r="G24" s="41" t="str">
        <f t="shared" si="1"/>
        <v/>
      </c>
      <c r="H24" s="5">
        <f t="shared" si="2"/>
        <v>0</v>
      </c>
      <c r="L24" s="38" t="str">
        <f t="shared" si="7"/>
        <v/>
      </c>
      <c r="M24" s="38" t="str">
        <f t="shared" si="8"/>
        <v/>
      </c>
      <c r="N24" s="5" t="str">
        <f t="shared" si="9"/>
        <v>i</v>
      </c>
      <c r="O24" s="5" t="str">
        <f t="shared" si="6"/>
        <v/>
      </c>
      <c r="S24" s="38"/>
    </row>
    <row r="25" spans="6:19">
      <c r="F25" s="41" t="str">
        <f t="shared" si="0"/>
        <v/>
      </c>
      <c r="G25" s="41" t="str">
        <f t="shared" si="1"/>
        <v/>
      </c>
      <c r="H25" s="5">
        <f t="shared" si="2"/>
        <v>0</v>
      </c>
      <c r="L25" s="38" t="str">
        <f t="shared" si="7"/>
        <v/>
      </c>
      <c r="M25" s="38" t="str">
        <f t="shared" si="8"/>
        <v/>
      </c>
      <c r="N25" s="5" t="str">
        <f t="shared" si="9"/>
        <v>i</v>
      </c>
      <c r="O25" s="5" t="str">
        <f t="shared" si="6"/>
        <v/>
      </c>
      <c r="S25" s="38"/>
    </row>
    <row r="26" spans="6:19">
      <c r="F26" s="41" t="str">
        <f t="shared" si="0"/>
        <v/>
      </c>
      <c r="G26" s="41" t="str">
        <f t="shared" si="1"/>
        <v/>
      </c>
      <c r="H26" s="5">
        <f t="shared" si="2"/>
        <v>0</v>
      </c>
      <c r="L26" s="38" t="str">
        <f t="shared" si="7"/>
        <v/>
      </c>
      <c r="M26" s="38" t="str">
        <f t="shared" si="8"/>
        <v/>
      </c>
      <c r="N26" s="5" t="str">
        <f t="shared" si="9"/>
        <v>i</v>
      </c>
      <c r="O26" s="5" t="str">
        <f t="shared" si="6"/>
        <v/>
      </c>
      <c r="S26" s="38"/>
    </row>
    <row r="27" spans="6:19">
      <c r="F27" s="41" t="str">
        <f t="shared" si="0"/>
        <v/>
      </c>
      <c r="G27" s="41" t="str">
        <f t="shared" si="1"/>
        <v/>
      </c>
      <c r="H27" s="5">
        <f t="shared" si="2"/>
        <v>0</v>
      </c>
      <c r="L27" s="38" t="str">
        <f t="shared" si="7"/>
        <v/>
      </c>
      <c r="M27" s="38" t="str">
        <f t="shared" si="8"/>
        <v/>
      </c>
      <c r="N27" s="5" t="str">
        <f t="shared" si="9"/>
        <v>i</v>
      </c>
      <c r="O27" s="5" t="str">
        <f t="shared" si="6"/>
        <v/>
      </c>
      <c r="S27" s="38"/>
    </row>
    <row r="28" spans="6:19">
      <c r="F28" s="41" t="str">
        <f t="shared" si="0"/>
        <v/>
      </c>
      <c r="G28" s="41" t="str">
        <f t="shared" si="1"/>
        <v/>
      </c>
      <c r="H28" s="5">
        <f t="shared" si="2"/>
        <v>0</v>
      </c>
      <c r="L28" s="38" t="str">
        <f t="shared" si="7"/>
        <v/>
      </c>
      <c r="M28" s="38" t="str">
        <f t="shared" si="8"/>
        <v/>
      </c>
      <c r="N28" s="5" t="str">
        <f t="shared" si="9"/>
        <v>i</v>
      </c>
      <c r="O28" s="5" t="str">
        <f t="shared" si="6"/>
        <v/>
      </c>
      <c r="S28" s="38"/>
    </row>
    <row r="29" spans="6:19">
      <c r="F29" s="41" t="str">
        <f t="shared" si="0"/>
        <v/>
      </c>
      <c r="G29" s="41" t="str">
        <f t="shared" si="1"/>
        <v/>
      </c>
      <c r="H29" s="5">
        <f t="shared" si="2"/>
        <v>0</v>
      </c>
      <c r="L29" s="38" t="str">
        <f t="shared" si="7"/>
        <v/>
      </c>
      <c r="M29" s="38" t="str">
        <f t="shared" si="8"/>
        <v/>
      </c>
      <c r="N29" s="5" t="str">
        <f t="shared" si="9"/>
        <v>i</v>
      </c>
      <c r="O29" s="5" t="str">
        <f t="shared" si="6"/>
        <v/>
      </c>
      <c r="S29" s="38"/>
    </row>
    <row r="30" spans="6:19">
      <c r="F30" s="41" t="str">
        <f t="shared" si="0"/>
        <v/>
      </c>
      <c r="G30" s="41" t="str">
        <f t="shared" si="1"/>
        <v/>
      </c>
      <c r="H30" s="5">
        <f t="shared" si="2"/>
        <v>0</v>
      </c>
      <c r="L30" s="38" t="str">
        <f t="shared" si="7"/>
        <v/>
      </c>
      <c r="M30" s="38" t="str">
        <f t="shared" si="8"/>
        <v/>
      </c>
      <c r="N30" s="5" t="str">
        <f t="shared" si="9"/>
        <v>i</v>
      </c>
      <c r="O30" s="5" t="str">
        <f t="shared" si="6"/>
        <v/>
      </c>
      <c r="S30" s="38"/>
    </row>
    <row r="31" spans="6:19">
      <c r="F31" s="41" t="str">
        <f t="shared" si="0"/>
        <v/>
      </c>
      <c r="G31" s="41" t="str">
        <f t="shared" si="1"/>
        <v/>
      </c>
      <c r="H31" s="5">
        <f t="shared" si="2"/>
        <v>0</v>
      </c>
      <c r="L31" s="38" t="str">
        <f t="shared" si="7"/>
        <v/>
      </c>
      <c r="M31" s="38" t="str">
        <f t="shared" si="8"/>
        <v/>
      </c>
      <c r="N31" s="5" t="str">
        <f t="shared" si="9"/>
        <v>i</v>
      </c>
      <c r="O31" s="5" t="str">
        <f t="shared" si="6"/>
        <v/>
      </c>
      <c r="S31" s="38"/>
    </row>
    <row r="32" spans="6:19">
      <c r="F32" s="41" t="str">
        <f t="shared" si="0"/>
        <v/>
      </c>
      <c r="G32" s="41" t="str">
        <f t="shared" si="1"/>
        <v/>
      </c>
      <c r="H32" s="5">
        <f t="shared" si="2"/>
        <v>0</v>
      </c>
      <c r="L32" s="38" t="str">
        <f t="shared" si="7"/>
        <v/>
      </c>
      <c r="M32" s="38" t="str">
        <f t="shared" si="8"/>
        <v/>
      </c>
      <c r="N32" s="5" t="str">
        <f t="shared" si="9"/>
        <v>i</v>
      </c>
      <c r="O32" s="5" t="str">
        <f t="shared" si="6"/>
        <v/>
      </c>
      <c r="S32" s="38"/>
    </row>
    <row r="33" spans="6:19">
      <c r="F33" s="41" t="str">
        <f t="shared" si="0"/>
        <v/>
      </c>
      <c r="G33" s="41" t="str">
        <f t="shared" si="1"/>
        <v/>
      </c>
      <c r="H33" s="5">
        <f t="shared" si="2"/>
        <v>0</v>
      </c>
      <c r="L33" s="38" t="str">
        <f t="shared" si="7"/>
        <v/>
      </c>
      <c r="M33" s="38" t="str">
        <f t="shared" si="8"/>
        <v/>
      </c>
      <c r="N33" s="5" t="str">
        <f t="shared" si="9"/>
        <v>i</v>
      </c>
      <c r="O33" s="5" t="str">
        <f t="shared" si="6"/>
        <v/>
      </c>
      <c r="S33" s="38"/>
    </row>
    <row r="34" spans="6:19">
      <c r="F34" s="41" t="str">
        <f t="shared" si="0"/>
        <v/>
      </c>
      <c r="G34" s="41" t="str">
        <f t="shared" si="1"/>
        <v/>
      </c>
      <c r="H34" s="5">
        <f t="shared" si="2"/>
        <v>0</v>
      </c>
      <c r="L34" s="38" t="str">
        <f t="shared" si="7"/>
        <v/>
      </c>
      <c r="M34" s="38" t="str">
        <f t="shared" si="8"/>
        <v/>
      </c>
      <c r="N34" s="5" t="str">
        <f t="shared" si="9"/>
        <v>i</v>
      </c>
      <c r="O34" s="5" t="str">
        <f t="shared" si="6"/>
        <v/>
      </c>
      <c r="S34" s="38"/>
    </row>
    <row r="35" spans="6:19">
      <c r="F35" s="41" t="str">
        <f t="shared" si="0"/>
        <v/>
      </c>
      <c r="G35" s="41" t="str">
        <f t="shared" si="1"/>
        <v/>
      </c>
      <c r="H35" s="5">
        <f t="shared" si="2"/>
        <v>0</v>
      </c>
      <c r="L35" s="38" t="str">
        <f t="shared" si="7"/>
        <v/>
      </c>
      <c r="M35" s="38" t="str">
        <f t="shared" si="8"/>
        <v/>
      </c>
      <c r="N35" s="5" t="str">
        <f t="shared" si="9"/>
        <v>i</v>
      </c>
      <c r="O35" s="5" t="str">
        <f t="shared" si="6"/>
        <v/>
      </c>
      <c r="S35" s="38"/>
    </row>
    <row r="36" spans="6:19">
      <c r="F36" s="41" t="str">
        <f t="shared" si="0"/>
        <v/>
      </c>
      <c r="G36" s="41" t="str">
        <f t="shared" si="1"/>
        <v/>
      </c>
      <c r="H36" s="5">
        <f t="shared" si="2"/>
        <v>0</v>
      </c>
      <c r="L36" s="38" t="str">
        <f t="shared" si="7"/>
        <v/>
      </c>
      <c r="M36" s="38" t="str">
        <f t="shared" si="8"/>
        <v/>
      </c>
      <c r="N36" s="5" t="str">
        <f t="shared" si="9"/>
        <v>i</v>
      </c>
      <c r="O36" s="5" t="str">
        <f t="shared" si="6"/>
        <v/>
      </c>
      <c r="S36" s="38"/>
    </row>
    <row r="37" spans="6:19">
      <c r="F37" s="41" t="str">
        <f t="shared" si="0"/>
        <v/>
      </c>
      <c r="G37" s="41" t="str">
        <f t="shared" si="1"/>
        <v/>
      </c>
      <c r="H37" s="5">
        <f t="shared" si="2"/>
        <v>0</v>
      </c>
      <c r="L37" s="38" t="str">
        <f t="shared" si="7"/>
        <v/>
      </c>
      <c r="M37" s="38" t="str">
        <f t="shared" si="8"/>
        <v/>
      </c>
      <c r="N37" s="5" t="str">
        <f t="shared" si="9"/>
        <v>i</v>
      </c>
      <c r="O37" s="5" t="str">
        <f t="shared" si="6"/>
        <v/>
      </c>
      <c r="S37" s="38"/>
    </row>
    <row r="38" spans="6:19">
      <c r="F38" s="41" t="str">
        <f t="shared" si="0"/>
        <v/>
      </c>
      <c r="G38" s="41" t="str">
        <f t="shared" si="1"/>
        <v/>
      </c>
      <c r="H38" s="5">
        <f t="shared" si="2"/>
        <v>0</v>
      </c>
      <c r="L38" s="38" t="str">
        <f t="shared" si="7"/>
        <v/>
      </c>
      <c r="M38" s="38" t="str">
        <f t="shared" si="8"/>
        <v/>
      </c>
      <c r="N38" s="5" t="str">
        <f t="shared" si="9"/>
        <v>i</v>
      </c>
      <c r="O38" s="5" t="str">
        <f t="shared" si="6"/>
        <v/>
      </c>
      <c r="S38" s="38"/>
    </row>
    <row r="39" spans="6:19">
      <c r="F39" s="41" t="str">
        <f t="shared" si="0"/>
        <v/>
      </c>
      <c r="G39" s="41" t="str">
        <f t="shared" si="1"/>
        <v/>
      </c>
      <c r="H39" s="5">
        <f t="shared" si="2"/>
        <v>0</v>
      </c>
      <c r="L39" s="38" t="str">
        <f t="shared" si="7"/>
        <v/>
      </c>
      <c r="M39" s="38" t="str">
        <f t="shared" si="8"/>
        <v/>
      </c>
      <c r="N39" s="5" t="str">
        <f t="shared" si="9"/>
        <v>i</v>
      </c>
      <c r="O39" s="5" t="str">
        <f t="shared" si="6"/>
        <v/>
      </c>
      <c r="S39" s="38"/>
    </row>
    <row r="40" spans="6:19">
      <c r="F40" s="41" t="str">
        <f t="shared" si="0"/>
        <v/>
      </c>
      <c r="G40" s="41" t="str">
        <f t="shared" si="1"/>
        <v/>
      </c>
      <c r="H40" s="5">
        <f t="shared" si="2"/>
        <v>0</v>
      </c>
      <c r="L40" s="38" t="str">
        <f t="shared" si="7"/>
        <v/>
      </c>
      <c r="M40" s="38" t="str">
        <f t="shared" si="8"/>
        <v/>
      </c>
      <c r="N40" s="5" t="str">
        <f t="shared" si="9"/>
        <v>i</v>
      </c>
      <c r="O40" s="5" t="str">
        <f t="shared" si="6"/>
        <v/>
      </c>
      <c r="S40" s="38"/>
    </row>
    <row r="41" spans="6:19">
      <c r="F41" s="41" t="str">
        <f t="shared" si="0"/>
        <v/>
      </c>
      <c r="G41" s="41" t="str">
        <f t="shared" si="1"/>
        <v/>
      </c>
      <c r="H41" s="5">
        <f t="shared" si="2"/>
        <v>0</v>
      </c>
      <c r="L41" s="38" t="str">
        <f t="shared" si="7"/>
        <v/>
      </c>
      <c r="M41" s="38" t="str">
        <f t="shared" si="8"/>
        <v/>
      </c>
      <c r="N41" s="5" t="str">
        <f t="shared" si="9"/>
        <v>i</v>
      </c>
      <c r="O41" s="5" t="str">
        <f t="shared" si="6"/>
        <v/>
      </c>
      <c r="S41" s="38"/>
    </row>
    <row r="42" spans="6:19">
      <c r="F42" s="41" t="str">
        <f t="shared" si="0"/>
        <v/>
      </c>
      <c r="G42" s="41" t="str">
        <f t="shared" si="1"/>
        <v/>
      </c>
      <c r="H42" s="5">
        <f t="shared" si="2"/>
        <v>0</v>
      </c>
      <c r="L42" s="38" t="str">
        <f t="shared" si="7"/>
        <v/>
      </c>
      <c r="M42" s="38" t="str">
        <f t="shared" si="8"/>
        <v/>
      </c>
      <c r="N42" s="5" t="str">
        <f t="shared" si="9"/>
        <v>i</v>
      </c>
      <c r="O42" s="5" t="str">
        <f t="shared" si="6"/>
        <v/>
      </c>
      <c r="S42" s="38"/>
    </row>
    <row r="43" spans="6:19">
      <c r="F43" s="41" t="str">
        <f t="shared" si="0"/>
        <v/>
      </c>
      <c r="G43" s="41" t="str">
        <f t="shared" si="1"/>
        <v/>
      </c>
      <c r="H43" s="5">
        <f t="shared" si="2"/>
        <v>0</v>
      </c>
      <c r="L43" s="38" t="str">
        <f t="shared" si="7"/>
        <v/>
      </c>
      <c r="M43" s="38" t="str">
        <f t="shared" si="8"/>
        <v/>
      </c>
      <c r="N43" s="5" t="str">
        <f t="shared" si="9"/>
        <v>i</v>
      </c>
      <c r="O43" s="5" t="str">
        <f t="shared" si="6"/>
        <v/>
      </c>
      <c r="S43" s="38"/>
    </row>
    <row r="44" spans="6:19">
      <c r="F44" s="41" t="str">
        <f t="shared" si="0"/>
        <v/>
      </c>
      <c r="G44" s="41" t="str">
        <f t="shared" si="1"/>
        <v/>
      </c>
      <c r="H44" s="5">
        <f t="shared" si="2"/>
        <v>0</v>
      </c>
      <c r="L44" s="38" t="str">
        <f t="shared" si="7"/>
        <v/>
      </c>
      <c r="M44" s="38" t="str">
        <f t="shared" si="8"/>
        <v/>
      </c>
      <c r="N44" s="5" t="str">
        <f t="shared" si="9"/>
        <v>i</v>
      </c>
      <c r="O44" s="5" t="str">
        <f t="shared" si="6"/>
        <v/>
      </c>
      <c r="S44" s="38"/>
    </row>
    <row r="45" spans="6:19">
      <c r="F45" s="41" t="str">
        <f t="shared" si="0"/>
        <v/>
      </c>
      <c r="G45" s="41" t="str">
        <f t="shared" si="1"/>
        <v/>
      </c>
      <c r="H45" s="5">
        <f t="shared" si="2"/>
        <v>0</v>
      </c>
      <c r="L45" s="38" t="str">
        <f t="shared" si="7"/>
        <v/>
      </c>
      <c r="M45" s="38" t="str">
        <f t="shared" si="8"/>
        <v/>
      </c>
      <c r="N45" s="5" t="str">
        <f t="shared" si="9"/>
        <v>i</v>
      </c>
      <c r="O45" s="5" t="str">
        <f t="shared" si="6"/>
        <v/>
      </c>
      <c r="S45" s="38"/>
    </row>
    <row r="46" spans="6:19">
      <c r="F46" s="41" t="str">
        <f t="shared" si="0"/>
        <v/>
      </c>
      <c r="G46" s="41" t="str">
        <f t="shared" si="1"/>
        <v/>
      </c>
      <c r="H46" s="5">
        <f t="shared" si="2"/>
        <v>0</v>
      </c>
      <c r="L46" s="38" t="str">
        <f t="shared" si="7"/>
        <v/>
      </c>
      <c r="M46" s="38" t="str">
        <f t="shared" si="8"/>
        <v/>
      </c>
      <c r="N46" s="5" t="str">
        <f t="shared" si="9"/>
        <v>i</v>
      </c>
      <c r="O46" s="5" t="str">
        <f t="shared" si="6"/>
        <v/>
      </c>
      <c r="S46" s="38"/>
    </row>
    <row r="47" spans="6:19">
      <c r="F47" s="41" t="str">
        <f t="shared" si="0"/>
        <v/>
      </c>
      <c r="G47" s="41" t="str">
        <f t="shared" si="1"/>
        <v/>
      </c>
      <c r="H47" s="5">
        <f t="shared" si="2"/>
        <v>0</v>
      </c>
      <c r="L47" s="38" t="str">
        <f t="shared" si="7"/>
        <v/>
      </c>
      <c r="M47" s="38" t="str">
        <f t="shared" si="8"/>
        <v/>
      </c>
      <c r="N47" s="5" t="str">
        <f t="shared" si="9"/>
        <v>i</v>
      </c>
      <c r="O47" s="5" t="str">
        <f t="shared" si="6"/>
        <v/>
      </c>
      <c r="S47" s="38"/>
    </row>
    <row r="48" spans="6:19">
      <c r="F48" s="41" t="str">
        <f t="shared" si="0"/>
        <v/>
      </c>
      <c r="G48" s="41" t="str">
        <f t="shared" si="1"/>
        <v/>
      </c>
      <c r="H48" s="5">
        <f t="shared" si="2"/>
        <v>0</v>
      </c>
      <c r="L48" s="38" t="str">
        <f t="shared" si="7"/>
        <v/>
      </c>
      <c r="M48" s="38" t="str">
        <f t="shared" si="8"/>
        <v/>
      </c>
      <c r="N48" s="5" t="str">
        <f t="shared" si="9"/>
        <v>i</v>
      </c>
      <c r="O48" s="5" t="str">
        <f t="shared" si="6"/>
        <v/>
      </c>
      <c r="S48" s="38"/>
    </row>
    <row r="49" spans="6:19">
      <c r="F49" s="41" t="str">
        <f t="shared" si="0"/>
        <v/>
      </c>
      <c r="G49" s="41" t="str">
        <f t="shared" si="1"/>
        <v/>
      </c>
      <c r="H49" s="5">
        <f t="shared" si="2"/>
        <v>0</v>
      </c>
      <c r="L49" s="38" t="str">
        <f t="shared" si="7"/>
        <v/>
      </c>
      <c r="M49" s="38" t="str">
        <f t="shared" si="8"/>
        <v/>
      </c>
      <c r="N49" s="5" t="str">
        <f t="shared" si="9"/>
        <v>i</v>
      </c>
      <c r="O49" s="5" t="str">
        <f t="shared" si="6"/>
        <v/>
      </c>
      <c r="S49" s="38"/>
    </row>
    <row r="50" spans="6:19">
      <c r="F50" s="41" t="str">
        <f t="shared" si="0"/>
        <v/>
      </c>
      <c r="G50" s="41" t="str">
        <f t="shared" si="1"/>
        <v/>
      </c>
      <c r="H50" s="5">
        <f t="shared" si="2"/>
        <v>0</v>
      </c>
      <c r="L50" s="38" t="str">
        <f t="shared" si="7"/>
        <v/>
      </c>
      <c r="M50" s="38" t="str">
        <f t="shared" si="8"/>
        <v/>
      </c>
      <c r="N50" s="5" t="str">
        <f t="shared" si="9"/>
        <v>i</v>
      </c>
      <c r="O50" s="5" t="str">
        <f t="shared" si="6"/>
        <v/>
      </c>
      <c r="S50" s="38"/>
    </row>
    <row r="51" spans="6:19">
      <c r="F51" s="41" t="str">
        <f t="shared" si="0"/>
        <v/>
      </c>
      <c r="G51" s="41" t="str">
        <f t="shared" si="1"/>
        <v/>
      </c>
      <c r="H51" s="5">
        <f t="shared" si="2"/>
        <v>0</v>
      </c>
      <c r="L51" s="38" t="str">
        <f t="shared" si="7"/>
        <v/>
      </c>
      <c r="M51" s="38" t="str">
        <f t="shared" si="8"/>
        <v/>
      </c>
      <c r="N51" s="5" t="str">
        <f t="shared" si="9"/>
        <v>i</v>
      </c>
      <c r="O51" s="5" t="str">
        <f t="shared" si="6"/>
        <v/>
      </c>
      <c r="S51" s="38"/>
    </row>
    <row r="52" spans="6:19">
      <c r="F52" s="41" t="str">
        <f t="shared" si="0"/>
        <v/>
      </c>
      <c r="G52" s="41" t="str">
        <f t="shared" si="1"/>
        <v/>
      </c>
      <c r="H52" s="5">
        <f t="shared" si="2"/>
        <v>0</v>
      </c>
      <c r="L52" s="38" t="str">
        <f t="shared" si="7"/>
        <v/>
      </c>
      <c r="M52" s="38" t="str">
        <f t="shared" si="8"/>
        <v/>
      </c>
      <c r="N52" s="5" t="str">
        <f t="shared" si="9"/>
        <v>i</v>
      </c>
      <c r="O52" s="5" t="str">
        <f t="shared" si="6"/>
        <v/>
      </c>
      <c r="S52" s="38"/>
    </row>
    <row r="53" spans="6:19">
      <c r="F53" s="41" t="str">
        <f t="shared" si="0"/>
        <v/>
      </c>
      <c r="G53" s="41" t="str">
        <f t="shared" si="1"/>
        <v/>
      </c>
      <c r="H53" s="5">
        <f t="shared" si="2"/>
        <v>0</v>
      </c>
      <c r="L53" s="38" t="str">
        <f t="shared" si="7"/>
        <v/>
      </c>
      <c r="M53" s="38" t="str">
        <f t="shared" si="8"/>
        <v/>
      </c>
      <c r="N53" s="5" t="str">
        <f t="shared" si="9"/>
        <v>i</v>
      </c>
      <c r="O53" s="5" t="str">
        <f t="shared" si="6"/>
        <v/>
      </c>
      <c r="S53" s="38"/>
    </row>
    <row r="54" spans="6:19">
      <c r="F54" s="41" t="str">
        <f t="shared" si="0"/>
        <v/>
      </c>
      <c r="G54" s="41" t="str">
        <f t="shared" si="1"/>
        <v/>
      </c>
      <c r="H54" s="5">
        <f t="shared" si="2"/>
        <v>0</v>
      </c>
      <c r="L54" s="38" t="str">
        <f t="shared" si="7"/>
        <v/>
      </c>
      <c r="M54" s="38" t="str">
        <f t="shared" si="8"/>
        <v/>
      </c>
      <c r="N54" s="5" t="str">
        <f t="shared" si="9"/>
        <v>i</v>
      </c>
      <c r="O54" s="5" t="str">
        <f t="shared" si="6"/>
        <v/>
      </c>
      <c r="S54" s="38"/>
    </row>
    <row r="55" spans="6:19">
      <c r="F55" s="41" t="str">
        <f t="shared" si="0"/>
        <v/>
      </c>
      <c r="G55" s="41" t="str">
        <f t="shared" si="1"/>
        <v/>
      </c>
      <c r="H55" s="5">
        <f t="shared" si="2"/>
        <v>0</v>
      </c>
      <c r="L55" s="38" t="str">
        <f t="shared" si="7"/>
        <v/>
      </c>
      <c r="M55" s="38" t="str">
        <f t="shared" si="8"/>
        <v/>
      </c>
      <c r="N55" s="5" t="str">
        <f t="shared" si="9"/>
        <v>i</v>
      </c>
      <c r="O55" s="5" t="str">
        <f t="shared" si="6"/>
        <v/>
      </c>
      <c r="S55" s="38"/>
    </row>
    <row r="56" spans="6:19">
      <c r="F56" s="41" t="str">
        <f t="shared" si="0"/>
        <v/>
      </c>
      <c r="G56" s="41" t="str">
        <f t="shared" si="1"/>
        <v/>
      </c>
      <c r="H56" s="5">
        <f t="shared" si="2"/>
        <v>0</v>
      </c>
      <c r="L56" s="38" t="str">
        <f t="shared" si="7"/>
        <v/>
      </c>
      <c r="M56" s="38" t="str">
        <f t="shared" si="8"/>
        <v/>
      </c>
      <c r="N56" s="5" t="str">
        <f t="shared" si="9"/>
        <v>i</v>
      </c>
      <c r="O56" s="5" t="str">
        <f t="shared" si="6"/>
        <v/>
      </c>
      <c r="S56" s="38"/>
    </row>
    <row r="57" spans="6:19">
      <c r="F57" s="41" t="str">
        <f t="shared" si="0"/>
        <v/>
      </c>
      <c r="G57" s="41" t="str">
        <f t="shared" si="1"/>
        <v/>
      </c>
      <c r="H57" s="5">
        <f t="shared" si="2"/>
        <v>0</v>
      </c>
      <c r="L57" s="38" t="str">
        <f t="shared" si="7"/>
        <v/>
      </c>
      <c r="M57" s="38" t="str">
        <f t="shared" si="8"/>
        <v/>
      </c>
      <c r="N57" s="5" t="str">
        <f t="shared" si="9"/>
        <v>i</v>
      </c>
      <c r="O57" s="5" t="str">
        <f t="shared" si="6"/>
        <v/>
      </c>
      <c r="S57" s="38"/>
    </row>
    <row r="58" spans="6:19">
      <c r="F58" s="41" t="str">
        <f t="shared" si="0"/>
        <v/>
      </c>
      <c r="G58" s="41" t="str">
        <f t="shared" si="1"/>
        <v/>
      </c>
      <c r="H58" s="5">
        <f t="shared" si="2"/>
        <v>0</v>
      </c>
      <c r="L58" s="38" t="str">
        <f t="shared" si="7"/>
        <v/>
      </c>
      <c r="M58" s="38" t="str">
        <f t="shared" si="8"/>
        <v/>
      </c>
      <c r="N58" s="5" t="str">
        <f t="shared" si="9"/>
        <v>i</v>
      </c>
      <c r="O58" s="5" t="str">
        <f t="shared" si="6"/>
        <v/>
      </c>
      <c r="S58" s="38"/>
    </row>
    <row r="59" spans="6:19">
      <c r="F59" s="41" t="str">
        <f t="shared" ref="F59:F96" si="10">IF(D59="Très grave",16,IF(D59="Grave",8,IF(D59="Moyenne",4,IF(D59="Faible",2,""))))</f>
        <v/>
      </c>
      <c r="G59" s="41" t="str">
        <f t="shared" ref="G59:G96" si="11">IF(E59="Très fréquent",16,IF(E59="Fréquent",8,IF(E59="Occasionnel",4,IF(E59="Rare",2,""))))</f>
        <v/>
      </c>
      <c r="H59" s="5">
        <f t="shared" si="2"/>
        <v>0</v>
      </c>
      <c r="L59" s="38" t="str">
        <f t="shared" si="7"/>
        <v/>
      </c>
      <c r="M59" s="38" t="str">
        <f t="shared" si="8"/>
        <v/>
      </c>
      <c r="N59" s="5" t="str">
        <f t="shared" si="9"/>
        <v>i</v>
      </c>
      <c r="O59" s="5" t="str">
        <f t="shared" si="6"/>
        <v/>
      </c>
      <c r="S59" s="38"/>
    </row>
    <row r="60" spans="6:19">
      <c r="F60" s="41" t="str">
        <f t="shared" si="10"/>
        <v/>
      </c>
      <c r="G60" s="41" t="str">
        <f t="shared" si="11"/>
        <v/>
      </c>
      <c r="H60" s="5">
        <f t="shared" si="2"/>
        <v>0</v>
      </c>
      <c r="L60" s="38" t="str">
        <f t="shared" si="7"/>
        <v/>
      </c>
      <c r="M60" s="38" t="str">
        <f t="shared" si="8"/>
        <v/>
      </c>
      <c r="N60" s="5" t="str">
        <f t="shared" si="9"/>
        <v>i</v>
      </c>
      <c r="O60" s="5" t="str">
        <f t="shared" si="6"/>
        <v/>
      </c>
      <c r="S60" s="38"/>
    </row>
    <row r="61" spans="6:19">
      <c r="F61" s="41" t="str">
        <f t="shared" si="10"/>
        <v/>
      </c>
      <c r="G61" s="41" t="str">
        <f t="shared" si="11"/>
        <v/>
      </c>
      <c r="H61" s="5">
        <f t="shared" si="2"/>
        <v>0</v>
      </c>
      <c r="L61" s="38" t="str">
        <f t="shared" si="7"/>
        <v/>
      </c>
      <c r="M61" s="38" t="str">
        <f t="shared" si="8"/>
        <v/>
      </c>
      <c r="N61" s="5" t="str">
        <f t="shared" si="9"/>
        <v>i</v>
      </c>
      <c r="O61" s="5" t="str">
        <f t="shared" si="6"/>
        <v/>
      </c>
      <c r="S61" s="38"/>
    </row>
    <row r="62" spans="6:19">
      <c r="F62" s="41" t="str">
        <f t="shared" si="10"/>
        <v/>
      </c>
      <c r="G62" s="41" t="str">
        <f t="shared" si="11"/>
        <v/>
      </c>
      <c r="H62" s="5">
        <f t="shared" si="2"/>
        <v>0</v>
      </c>
      <c r="L62" s="38" t="str">
        <f t="shared" si="7"/>
        <v/>
      </c>
      <c r="M62" s="38" t="str">
        <f t="shared" si="8"/>
        <v/>
      </c>
      <c r="N62" s="5" t="str">
        <f t="shared" si="9"/>
        <v>i</v>
      </c>
      <c r="O62" s="5" t="str">
        <f t="shared" si="6"/>
        <v/>
      </c>
      <c r="S62" s="38"/>
    </row>
    <row r="63" spans="6:19">
      <c r="F63" s="41" t="str">
        <f t="shared" si="10"/>
        <v/>
      </c>
      <c r="G63" s="41" t="str">
        <f t="shared" si="11"/>
        <v/>
      </c>
      <c r="H63" s="5">
        <f t="shared" si="2"/>
        <v>0</v>
      </c>
      <c r="L63" s="38" t="str">
        <f t="shared" si="7"/>
        <v/>
      </c>
      <c r="M63" s="38" t="str">
        <f t="shared" si="8"/>
        <v/>
      </c>
      <c r="N63" s="5" t="str">
        <f t="shared" si="9"/>
        <v>i</v>
      </c>
      <c r="O63" s="5" t="str">
        <f t="shared" si="6"/>
        <v/>
      </c>
      <c r="S63" s="38"/>
    </row>
    <row r="64" spans="6:19">
      <c r="F64" s="41" t="str">
        <f t="shared" si="10"/>
        <v/>
      </c>
      <c r="G64" s="41" t="str">
        <f t="shared" si="11"/>
        <v/>
      </c>
      <c r="H64" s="5">
        <f t="shared" si="2"/>
        <v>0</v>
      </c>
      <c r="L64" s="38" t="str">
        <f t="shared" si="7"/>
        <v/>
      </c>
      <c r="M64" s="38" t="str">
        <f t="shared" si="8"/>
        <v/>
      </c>
      <c r="N64" s="5" t="str">
        <f t="shared" si="9"/>
        <v>i</v>
      </c>
      <c r="O64" s="5" t="str">
        <f t="shared" si="6"/>
        <v/>
      </c>
      <c r="S64" s="38"/>
    </row>
    <row r="65" spans="6:19">
      <c r="F65" s="41" t="str">
        <f t="shared" si="10"/>
        <v/>
      </c>
      <c r="G65" s="41" t="str">
        <f t="shared" si="11"/>
        <v/>
      </c>
      <c r="H65" s="5">
        <f t="shared" si="2"/>
        <v>0</v>
      </c>
      <c r="L65" s="38" t="str">
        <f t="shared" si="7"/>
        <v/>
      </c>
      <c r="M65" s="38" t="str">
        <f t="shared" si="8"/>
        <v/>
      </c>
      <c r="N65" s="5" t="str">
        <f t="shared" si="9"/>
        <v>i</v>
      </c>
      <c r="O65" s="5" t="str">
        <f t="shared" si="6"/>
        <v/>
      </c>
      <c r="S65" s="38"/>
    </row>
    <row r="66" spans="6:19">
      <c r="F66" s="41" t="str">
        <f t="shared" si="10"/>
        <v/>
      </c>
      <c r="G66" s="41" t="str">
        <f t="shared" si="11"/>
        <v/>
      </c>
      <c r="H66" s="5">
        <f t="shared" si="2"/>
        <v>0</v>
      </c>
      <c r="L66" s="38" t="str">
        <f t="shared" si="7"/>
        <v/>
      </c>
      <c r="M66" s="38" t="str">
        <f t="shared" si="8"/>
        <v/>
      </c>
      <c r="N66" s="5" t="str">
        <f t="shared" si="9"/>
        <v>i</v>
      </c>
      <c r="O66" s="5" t="str">
        <f t="shared" si="6"/>
        <v/>
      </c>
      <c r="S66" s="38"/>
    </row>
    <row r="67" spans="6:19">
      <c r="F67" s="41" t="str">
        <f t="shared" si="10"/>
        <v/>
      </c>
      <c r="G67" s="41" t="str">
        <f t="shared" si="11"/>
        <v/>
      </c>
      <c r="H67" s="5">
        <f t="shared" si="2"/>
        <v>0</v>
      </c>
      <c r="L67" s="38" t="str">
        <f t="shared" si="7"/>
        <v/>
      </c>
      <c r="M67" s="38" t="str">
        <f t="shared" si="8"/>
        <v/>
      </c>
      <c r="N67" s="5" t="str">
        <f t="shared" si="9"/>
        <v>i</v>
      </c>
      <c r="O67" s="5" t="str">
        <f t="shared" si="6"/>
        <v/>
      </c>
      <c r="S67" s="38"/>
    </row>
    <row r="68" spans="6:19">
      <c r="F68" s="41" t="str">
        <f t="shared" si="10"/>
        <v/>
      </c>
      <c r="G68" s="41" t="str">
        <f t="shared" si="11"/>
        <v/>
      </c>
      <c r="H68" s="5">
        <f t="shared" si="2"/>
        <v>0</v>
      </c>
      <c r="L68" s="38" t="str">
        <f t="shared" si="7"/>
        <v/>
      </c>
      <c r="M68" s="38" t="str">
        <f t="shared" si="8"/>
        <v/>
      </c>
      <c r="N68" s="5" t="str">
        <f t="shared" si="9"/>
        <v>i</v>
      </c>
      <c r="O68" s="5" t="str">
        <f t="shared" si="6"/>
        <v/>
      </c>
      <c r="S68" s="38"/>
    </row>
    <row r="69" spans="6:19">
      <c r="F69" s="41" t="str">
        <f t="shared" si="10"/>
        <v/>
      </c>
      <c r="G69" s="41" t="str">
        <f t="shared" si="11"/>
        <v/>
      </c>
      <c r="H69" s="5">
        <f t="shared" si="2"/>
        <v>0</v>
      </c>
      <c r="L69" s="38" t="str">
        <f t="shared" si="7"/>
        <v/>
      </c>
      <c r="M69" s="38" t="str">
        <f t="shared" si="8"/>
        <v/>
      </c>
      <c r="N69" s="5" t="str">
        <f t="shared" si="9"/>
        <v>i</v>
      </c>
      <c r="O69" s="5" t="str">
        <f t="shared" si="6"/>
        <v/>
      </c>
      <c r="S69" s="38"/>
    </row>
    <row r="70" spans="6:19">
      <c r="F70" s="41" t="str">
        <f t="shared" si="10"/>
        <v/>
      </c>
      <c r="G70" s="41" t="str">
        <f t="shared" si="11"/>
        <v/>
      </c>
      <c r="H70" s="5">
        <f t="shared" si="2"/>
        <v>0</v>
      </c>
      <c r="L70" s="38" t="str">
        <f t="shared" si="7"/>
        <v/>
      </c>
      <c r="M70" s="38" t="str">
        <f t="shared" si="8"/>
        <v/>
      </c>
      <c r="N70" s="5" t="str">
        <f t="shared" si="9"/>
        <v>i</v>
      </c>
      <c r="O70" s="5" t="str">
        <f t="shared" si="6"/>
        <v/>
      </c>
      <c r="S70" s="38"/>
    </row>
    <row r="71" spans="6:19">
      <c r="F71" s="41" t="str">
        <f t="shared" si="10"/>
        <v/>
      </c>
      <c r="G71" s="41" t="str">
        <f t="shared" si="11"/>
        <v/>
      </c>
      <c r="H71" s="5">
        <f t="shared" si="2"/>
        <v>0</v>
      </c>
      <c r="L71" s="38" t="str">
        <f t="shared" si="7"/>
        <v/>
      </c>
      <c r="M71" s="38" t="str">
        <f t="shared" si="8"/>
        <v/>
      </c>
      <c r="N71" s="5" t="str">
        <f t="shared" si="9"/>
        <v>i</v>
      </c>
      <c r="O71" s="5" t="str">
        <f t="shared" si="6"/>
        <v/>
      </c>
      <c r="S71" s="38"/>
    </row>
    <row r="72" spans="6:19">
      <c r="F72" s="41" t="str">
        <f t="shared" si="10"/>
        <v/>
      </c>
      <c r="G72" s="41" t="str">
        <f t="shared" si="11"/>
        <v/>
      </c>
      <c r="H72" s="5">
        <f t="shared" si="2"/>
        <v>0</v>
      </c>
      <c r="L72" s="38" t="str">
        <f t="shared" si="7"/>
        <v/>
      </c>
      <c r="M72" s="38" t="str">
        <f t="shared" si="8"/>
        <v/>
      </c>
      <c r="N72" s="5" t="str">
        <f t="shared" si="9"/>
        <v>i</v>
      </c>
      <c r="O72" s="5" t="str">
        <f t="shared" si="6"/>
        <v/>
      </c>
      <c r="S72" s="38"/>
    </row>
    <row r="73" spans="6:19">
      <c r="F73" s="41" t="str">
        <f t="shared" si="10"/>
        <v/>
      </c>
      <c r="G73" s="41" t="str">
        <f t="shared" si="11"/>
        <v/>
      </c>
      <c r="H73" s="5">
        <f t="shared" ref="H73:H96" si="12">PRODUCT(F73:G73)</f>
        <v>0</v>
      </c>
      <c r="L73" s="38" t="str">
        <f t="shared" si="7"/>
        <v/>
      </c>
      <c r="M73" s="38" t="str">
        <f t="shared" si="8"/>
        <v/>
      </c>
      <c r="N73" s="5" t="str">
        <f t="shared" si="9"/>
        <v>i</v>
      </c>
      <c r="O73" s="5" t="str">
        <f t="shared" ref="O73:O96" si="13">IF(H73=8,1,IF(H73=4,1,IF(AND(H73=16,N73&gt;=1),1,IF(AND(H73=16,N73=0),2,IF(AND(H73=32,N73&gt;=3),1,IF(AND(H73=32,N73&lt;3),2,IF(AND(H73=64,N73=0),3,IF(AND(H73=64,N73=6),1,IF(AND(H73=64,N73=1),2,IF(AND(H73=64,N73=2),2,IF(AND(H73=64,N73=3),2,IF(AND(H73=64,N73=4),2,IF(AND(H73=128,N73&lt;4),3,IF(AND(H73=128,N73&gt;=4),2,IF(AND(H73=256,N73&lt;=4),3,IF(AND(H73=256,N73=6),2,""))))))))))))))))</f>
        <v/>
      </c>
      <c r="S73" s="38"/>
    </row>
    <row r="74" spans="6:19">
      <c r="F74" s="41" t="str">
        <f t="shared" si="10"/>
        <v/>
      </c>
      <c r="G74" s="41" t="str">
        <f t="shared" si="11"/>
        <v/>
      </c>
      <c r="H74" s="5">
        <f t="shared" si="12"/>
        <v>0</v>
      </c>
      <c r="L74" s="38" t="str">
        <f t="shared" ref="L74:L96" si="14">IF(J74="O+T+H",3,IF(J74="O+T",2,IF(J74="O+H",2,IF(J74="T+H",2,IF(J74="O+T",2,IF(J74="O",1,IF(J74="T",1,IF(J74="H",1,IF(J74="Inexistant",0,"")))))))))</f>
        <v/>
      </c>
      <c r="M74" s="38" t="str">
        <f t="shared" ref="M74:M96" si="15">IF(K74="Efficace",2,IF(K74="Peu efficace",1,IF(K74="Inopérant",0,"")))</f>
        <v/>
      </c>
      <c r="N74" s="5" t="str">
        <f t="shared" ref="N74:N96" si="16">IF(J74="","i",PRODUCT(L74:M74))</f>
        <v>i</v>
      </c>
      <c r="O74" s="5" t="str">
        <f t="shared" si="13"/>
        <v/>
      </c>
      <c r="S74" s="38"/>
    </row>
    <row r="75" spans="6:19">
      <c r="F75" s="41" t="str">
        <f t="shared" si="10"/>
        <v/>
      </c>
      <c r="G75" s="41" t="str">
        <f t="shared" si="11"/>
        <v/>
      </c>
      <c r="H75" s="5">
        <f t="shared" si="12"/>
        <v>0</v>
      </c>
      <c r="L75" s="38" t="str">
        <f t="shared" si="14"/>
        <v/>
      </c>
      <c r="M75" s="38" t="str">
        <f t="shared" si="15"/>
        <v/>
      </c>
      <c r="N75" s="5" t="str">
        <f t="shared" si="16"/>
        <v>i</v>
      </c>
      <c r="O75" s="5" t="str">
        <f t="shared" si="13"/>
        <v/>
      </c>
      <c r="S75" s="38"/>
    </row>
    <row r="76" spans="6:19">
      <c r="F76" s="41" t="str">
        <f t="shared" si="10"/>
        <v/>
      </c>
      <c r="G76" s="41" t="str">
        <f t="shared" si="11"/>
        <v/>
      </c>
      <c r="H76" s="5">
        <f t="shared" si="12"/>
        <v>0</v>
      </c>
      <c r="L76" s="38" t="str">
        <f t="shared" si="14"/>
        <v/>
      </c>
      <c r="M76" s="38" t="str">
        <f t="shared" si="15"/>
        <v/>
      </c>
      <c r="N76" s="5" t="str">
        <f t="shared" si="16"/>
        <v>i</v>
      </c>
      <c r="O76" s="5" t="str">
        <f t="shared" si="13"/>
        <v/>
      </c>
      <c r="S76" s="38"/>
    </row>
    <row r="77" spans="6:19">
      <c r="F77" s="41" t="str">
        <f t="shared" si="10"/>
        <v/>
      </c>
      <c r="G77" s="41" t="str">
        <f t="shared" si="11"/>
        <v/>
      </c>
      <c r="H77" s="5">
        <f t="shared" si="12"/>
        <v>0</v>
      </c>
      <c r="L77" s="38" t="str">
        <f t="shared" si="14"/>
        <v/>
      </c>
      <c r="M77" s="38" t="str">
        <f t="shared" si="15"/>
        <v/>
      </c>
      <c r="N77" s="5" t="str">
        <f t="shared" si="16"/>
        <v>i</v>
      </c>
      <c r="O77" s="5" t="str">
        <f t="shared" si="13"/>
        <v/>
      </c>
      <c r="S77" s="38"/>
    </row>
    <row r="78" spans="6:19">
      <c r="F78" s="41" t="str">
        <f t="shared" si="10"/>
        <v/>
      </c>
      <c r="G78" s="41" t="str">
        <f t="shared" si="11"/>
        <v/>
      </c>
      <c r="H78" s="5">
        <f t="shared" si="12"/>
        <v>0</v>
      </c>
      <c r="L78" s="38" t="str">
        <f t="shared" si="14"/>
        <v/>
      </c>
      <c r="M78" s="38" t="str">
        <f t="shared" si="15"/>
        <v/>
      </c>
      <c r="N78" s="5" t="str">
        <f t="shared" si="16"/>
        <v>i</v>
      </c>
      <c r="O78" s="5" t="str">
        <f t="shared" si="13"/>
        <v/>
      </c>
      <c r="S78" s="38"/>
    </row>
    <row r="79" spans="6:19">
      <c r="F79" s="41" t="str">
        <f t="shared" si="10"/>
        <v/>
      </c>
      <c r="G79" s="41" t="str">
        <f t="shared" si="11"/>
        <v/>
      </c>
      <c r="H79" s="5">
        <f t="shared" si="12"/>
        <v>0</v>
      </c>
      <c r="L79" s="38" t="str">
        <f t="shared" si="14"/>
        <v/>
      </c>
      <c r="M79" s="38" t="str">
        <f t="shared" si="15"/>
        <v/>
      </c>
      <c r="N79" s="5" t="str">
        <f t="shared" si="16"/>
        <v>i</v>
      </c>
      <c r="O79" s="5" t="str">
        <f t="shared" si="13"/>
        <v/>
      </c>
      <c r="S79" s="38"/>
    </row>
    <row r="80" spans="6:19">
      <c r="F80" s="41" t="str">
        <f t="shared" si="10"/>
        <v/>
      </c>
      <c r="G80" s="41" t="str">
        <f t="shared" si="11"/>
        <v/>
      </c>
      <c r="H80" s="5">
        <f t="shared" si="12"/>
        <v>0</v>
      </c>
      <c r="L80" s="38" t="str">
        <f t="shared" si="14"/>
        <v/>
      </c>
      <c r="M80" s="38" t="str">
        <f t="shared" si="15"/>
        <v/>
      </c>
      <c r="N80" s="5" t="str">
        <f t="shared" si="16"/>
        <v>i</v>
      </c>
      <c r="O80" s="5" t="str">
        <f t="shared" si="13"/>
        <v/>
      </c>
      <c r="S80" s="38"/>
    </row>
    <row r="81" spans="6:19">
      <c r="F81" s="41" t="str">
        <f t="shared" si="10"/>
        <v/>
      </c>
      <c r="G81" s="41" t="str">
        <f t="shared" si="11"/>
        <v/>
      </c>
      <c r="H81" s="5">
        <f t="shared" si="12"/>
        <v>0</v>
      </c>
      <c r="L81" s="38" t="str">
        <f t="shared" si="14"/>
        <v/>
      </c>
      <c r="M81" s="38" t="str">
        <f t="shared" si="15"/>
        <v/>
      </c>
      <c r="N81" s="5" t="str">
        <f t="shared" si="16"/>
        <v>i</v>
      </c>
      <c r="O81" s="5" t="str">
        <f t="shared" si="13"/>
        <v/>
      </c>
      <c r="S81" s="38"/>
    </row>
    <row r="82" spans="6:19">
      <c r="F82" s="41" t="str">
        <f t="shared" si="10"/>
        <v/>
      </c>
      <c r="G82" s="41" t="str">
        <f t="shared" si="11"/>
        <v/>
      </c>
      <c r="H82" s="5">
        <f t="shared" si="12"/>
        <v>0</v>
      </c>
      <c r="L82" s="38" t="str">
        <f t="shared" si="14"/>
        <v/>
      </c>
      <c r="M82" s="38" t="str">
        <f t="shared" si="15"/>
        <v/>
      </c>
      <c r="N82" s="5" t="str">
        <f t="shared" si="16"/>
        <v>i</v>
      </c>
      <c r="O82" s="5" t="str">
        <f t="shared" si="13"/>
        <v/>
      </c>
      <c r="S82" s="38"/>
    </row>
    <row r="83" spans="6:19">
      <c r="F83" s="41" t="str">
        <f t="shared" si="10"/>
        <v/>
      </c>
      <c r="G83" s="41" t="str">
        <f t="shared" si="11"/>
        <v/>
      </c>
      <c r="H83" s="5">
        <f t="shared" si="12"/>
        <v>0</v>
      </c>
      <c r="L83" s="38" t="str">
        <f t="shared" si="14"/>
        <v/>
      </c>
      <c r="M83" s="38" t="str">
        <f t="shared" si="15"/>
        <v/>
      </c>
      <c r="N83" s="5" t="str">
        <f t="shared" si="16"/>
        <v>i</v>
      </c>
      <c r="O83" s="5" t="str">
        <f t="shared" si="13"/>
        <v/>
      </c>
      <c r="S83" s="38"/>
    </row>
    <row r="84" spans="6:19">
      <c r="F84" s="41" t="str">
        <f t="shared" si="10"/>
        <v/>
      </c>
      <c r="G84" s="41" t="str">
        <f t="shared" si="11"/>
        <v/>
      </c>
      <c r="H84" s="5">
        <f t="shared" si="12"/>
        <v>0</v>
      </c>
      <c r="L84" s="38" t="str">
        <f t="shared" si="14"/>
        <v/>
      </c>
      <c r="M84" s="38" t="str">
        <f t="shared" si="15"/>
        <v/>
      </c>
      <c r="N84" s="5" t="str">
        <f t="shared" si="16"/>
        <v>i</v>
      </c>
      <c r="O84" s="5" t="str">
        <f t="shared" si="13"/>
        <v/>
      </c>
      <c r="S84" s="38"/>
    </row>
    <row r="85" spans="6:19">
      <c r="F85" s="41" t="str">
        <f t="shared" si="10"/>
        <v/>
      </c>
      <c r="G85" s="41" t="str">
        <f t="shared" si="11"/>
        <v/>
      </c>
      <c r="H85" s="5">
        <f t="shared" si="12"/>
        <v>0</v>
      </c>
      <c r="L85" s="38" t="str">
        <f t="shared" si="14"/>
        <v/>
      </c>
      <c r="M85" s="38" t="str">
        <f t="shared" si="15"/>
        <v/>
      </c>
      <c r="N85" s="5" t="str">
        <f t="shared" si="16"/>
        <v>i</v>
      </c>
      <c r="O85" s="5" t="str">
        <f t="shared" si="13"/>
        <v/>
      </c>
      <c r="S85" s="38"/>
    </row>
    <row r="86" spans="6:19">
      <c r="F86" s="41" t="str">
        <f t="shared" si="10"/>
        <v/>
      </c>
      <c r="G86" s="41" t="str">
        <f t="shared" si="11"/>
        <v/>
      </c>
      <c r="H86" s="5">
        <f t="shared" si="12"/>
        <v>0</v>
      </c>
      <c r="L86" s="38" t="str">
        <f t="shared" si="14"/>
        <v/>
      </c>
      <c r="M86" s="38" t="str">
        <f t="shared" si="15"/>
        <v/>
      </c>
      <c r="N86" s="5" t="str">
        <f t="shared" si="16"/>
        <v>i</v>
      </c>
      <c r="O86" s="5" t="str">
        <f t="shared" si="13"/>
        <v/>
      </c>
      <c r="S86" s="38"/>
    </row>
    <row r="87" spans="6:19">
      <c r="F87" s="41" t="str">
        <f t="shared" si="10"/>
        <v/>
      </c>
      <c r="G87" s="41" t="str">
        <f t="shared" si="11"/>
        <v/>
      </c>
      <c r="H87" s="5">
        <f t="shared" si="12"/>
        <v>0</v>
      </c>
      <c r="L87" s="38" t="str">
        <f t="shared" si="14"/>
        <v/>
      </c>
      <c r="M87" s="38" t="str">
        <f t="shared" si="15"/>
        <v/>
      </c>
      <c r="N87" s="5" t="str">
        <f t="shared" si="16"/>
        <v>i</v>
      </c>
      <c r="O87" s="5" t="str">
        <f t="shared" si="13"/>
        <v/>
      </c>
      <c r="S87" s="38"/>
    </row>
    <row r="88" spans="6:19">
      <c r="F88" s="41" t="str">
        <f t="shared" si="10"/>
        <v/>
      </c>
      <c r="G88" s="41" t="str">
        <f t="shared" si="11"/>
        <v/>
      </c>
      <c r="H88" s="5">
        <f t="shared" si="12"/>
        <v>0</v>
      </c>
      <c r="L88" s="38" t="str">
        <f t="shared" si="14"/>
        <v/>
      </c>
      <c r="M88" s="38" t="str">
        <f t="shared" si="15"/>
        <v/>
      </c>
      <c r="N88" s="5" t="str">
        <f t="shared" si="16"/>
        <v>i</v>
      </c>
      <c r="O88" s="5" t="str">
        <f t="shared" si="13"/>
        <v/>
      </c>
      <c r="S88" s="38"/>
    </row>
    <row r="89" spans="6:19">
      <c r="F89" s="41" t="str">
        <f t="shared" si="10"/>
        <v/>
      </c>
      <c r="G89" s="41" t="str">
        <f t="shared" si="11"/>
        <v/>
      </c>
      <c r="H89" s="5">
        <f t="shared" si="12"/>
        <v>0</v>
      </c>
      <c r="L89" s="38" t="str">
        <f t="shared" si="14"/>
        <v/>
      </c>
      <c r="M89" s="38" t="str">
        <f t="shared" si="15"/>
        <v/>
      </c>
      <c r="N89" s="5" t="str">
        <f t="shared" si="16"/>
        <v>i</v>
      </c>
      <c r="O89" s="5" t="str">
        <f t="shared" si="13"/>
        <v/>
      </c>
      <c r="S89" s="38"/>
    </row>
    <row r="90" spans="6:19">
      <c r="F90" s="41" t="str">
        <f t="shared" si="10"/>
        <v/>
      </c>
      <c r="G90" s="41" t="str">
        <f t="shared" si="11"/>
        <v/>
      </c>
      <c r="H90" s="5">
        <f t="shared" si="12"/>
        <v>0</v>
      </c>
      <c r="L90" s="38" t="str">
        <f t="shared" si="14"/>
        <v/>
      </c>
      <c r="M90" s="38" t="str">
        <f t="shared" si="15"/>
        <v/>
      </c>
      <c r="N90" s="5" t="str">
        <f t="shared" si="16"/>
        <v>i</v>
      </c>
      <c r="O90" s="5" t="str">
        <f t="shared" si="13"/>
        <v/>
      </c>
      <c r="S90" s="38"/>
    </row>
    <row r="91" spans="6:19">
      <c r="F91" s="41" t="str">
        <f t="shared" si="10"/>
        <v/>
      </c>
      <c r="G91" s="41" t="str">
        <f t="shared" si="11"/>
        <v/>
      </c>
      <c r="H91" s="5">
        <f t="shared" si="12"/>
        <v>0</v>
      </c>
      <c r="L91" s="38" t="str">
        <f t="shared" si="14"/>
        <v/>
      </c>
      <c r="M91" s="38" t="str">
        <f t="shared" si="15"/>
        <v/>
      </c>
      <c r="N91" s="5" t="str">
        <f t="shared" si="16"/>
        <v>i</v>
      </c>
      <c r="O91" s="5" t="str">
        <f t="shared" si="13"/>
        <v/>
      </c>
      <c r="S91" s="38"/>
    </row>
    <row r="92" spans="6:19">
      <c r="F92" s="41" t="str">
        <f t="shared" si="10"/>
        <v/>
      </c>
      <c r="G92" s="41" t="str">
        <f t="shared" si="11"/>
        <v/>
      </c>
      <c r="H92" s="5">
        <f t="shared" si="12"/>
        <v>0</v>
      </c>
      <c r="L92" s="38" t="str">
        <f t="shared" si="14"/>
        <v/>
      </c>
      <c r="M92" s="38" t="str">
        <f t="shared" si="15"/>
        <v/>
      </c>
      <c r="N92" s="5" t="str">
        <f t="shared" si="16"/>
        <v>i</v>
      </c>
      <c r="O92" s="5" t="str">
        <f t="shared" si="13"/>
        <v/>
      </c>
      <c r="S92" s="38"/>
    </row>
    <row r="93" spans="6:19">
      <c r="F93" s="41" t="str">
        <f t="shared" si="10"/>
        <v/>
      </c>
      <c r="G93" s="41" t="str">
        <f t="shared" si="11"/>
        <v/>
      </c>
      <c r="H93" s="5">
        <f t="shared" si="12"/>
        <v>0</v>
      </c>
      <c r="L93" s="38" t="str">
        <f t="shared" si="14"/>
        <v/>
      </c>
      <c r="M93" s="38" t="str">
        <f t="shared" si="15"/>
        <v/>
      </c>
      <c r="N93" s="5" t="str">
        <f t="shared" si="16"/>
        <v>i</v>
      </c>
      <c r="O93" s="5" t="str">
        <f t="shared" si="13"/>
        <v/>
      </c>
      <c r="S93" s="38"/>
    </row>
    <row r="94" spans="6:19">
      <c r="F94" s="41" t="str">
        <f t="shared" si="10"/>
        <v/>
      </c>
      <c r="G94" s="41" t="str">
        <f t="shared" si="11"/>
        <v/>
      </c>
      <c r="H94" s="5">
        <f t="shared" si="12"/>
        <v>0</v>
      </c>
      <c r="L94" s="38" t="str">
        <f t="shared" si="14"/>
        <v/>
      </c>
      <c r="M94" s="38" t="str">
        <f t="shared" si="15"/>
        <v/>
      </c>
      <c r="N94" s="5" t="str">
        <f t="shared" si="16"/>
        <v>i</v>
      </c>
      <c r="O94" s="5" t="str">
        <f t="shared" si="13"/>
        <v/>
      </c>
      <c r="S94" s="38"/>
    </row>
    <row r="95" spans="6:19">
      <c r="F95" s="41" t="str">
        <f t="shared" si="10"/>
        <v/>
      </c>
      <c r="G95" s="41" t="str">
        <f t="shared" si="11"/>
        <v/>
      </c>
      <c r="H95" s="5">
        <f t="shared" si="12"/>
        <v>0</v>
      </c>
      <c r="L95" s="38" t="str">
        <f t="shared" si="14"/>
        <v/>
      </c>
      <c r="M95" s="38" t="str">
        <f t="shared" si="15"/>
        <v/>
      </c>
      <c r="N95" s="5" t="str">
        <f t="shared" si="16"/>
        <v>i</v>
      </c>
      <c r="O95" s="5" t="str">
        <f t="shared" si="13"/>
        <v/>
      </c>
      <c r="S95" s="38"/>
    </row>
    <row r="96" spans="6:19">
      <c r="F96" s="41" t="str">
        <f t="shared" si="10"/>
        <v/>
      </c>
      <c r="G96" s="41" t="str">
        <f t="shared" si="11"/>
        <v/>
      </c>
      <c r="H96" s="5">
        <f t="shared" si="12"/>
        <v>0</v>
      </c>
      <c r="L96" s="38" t="str">
        <f t="shared" si="14"/>
        <v/>
      </c>
      <c r="M96" s="38" t="str">
        <f t="shared" si="15"/>
        <v/>
      </c>
      <c r="N96" s="5" t="str">
        <f t="shared" si="16"/>
        <v>i</v>
      </c>
      <c r="O96" s="5" t="str">
        <f t="shared" si="13"/>
        <v/>
      </c>
      <c r="S96" s="38"/>
    </row>
    <row r="97" spans="6:19">
      <c r="F97" s="41" t="str">
        <f t="shared" ref="F97:F160" si="17">IF(D97="Très grave",16,IF(D97="Grave",8,IF(D97="Moyenne",4,IF(D97="Faible",2,""))))</f>
        <v/>
      </c>
      <c r="G97" s="41" t="str">
        <f t="shared" ref="G97:G160" si="18">IF(E97="Très fréquent",16,IF(E97="Fréquent",8,IF(E97="Occasionnel",4,IF(E97="Rare",2,""))))</f>
        <v/>
      </c>
      <c r="H97" s="5">
        <f t="shared" ref="H97:H160" si="19">PRODUCT(F97:G97)</f>
        <v>0</v>
      </c>
      <c r="L97" s="38" t="str">
        <f t="shared" ref="L97:L160" si="20">IF(J97="O+T+H",3,IF(J97="O+T",2,IF(J97="O+H",2,IF(J97="T+H",2,IF(J97="O+T",2,IF(J97="O",1,IF(J97="T",1,IF(J97="H",1,IF(J97="Inexistant",0,"")))))))))</f>
        <v/>
      </c>
      <c r="M97" s="38" t="str">
        <f t="shared" ref="M97:M160" si="21">IF(K97="Efficace",2,IF(K97="Peu efficace",1,IF(K97="Inopérant",0,"")))</f>
        <v/>
      </c>
      <c r="N97" s="5" t="str">
        <f t="shared" ref="N97:N160" si="22">IF(J97="","i",PRODUCT(L97:M97))</f>
        <v>i</v>
      </c>
      <c r="O97" s="5" t="str">
        <f t="shared" ref="O97:O160" si="23">IF(H97=8,1,IF(H97=4,1,IF(AND(H97=16,N97&gt;=1),1,IF(AND(H97=16,N97=0),2,IF(AND(H97=32,N97&gt;=3),1,IF(AND(H97=32,N97&lt;3),2,IF(AND(H97=64,N97=0),3,IF(AND(H97=64,N97=6),1,IF(AND(H97=64,N97=1),2,IF(AND(H97=64,N97=2),2,IF(AND(H97=64,N97=3),2,IF(AND(H97=64,N97=4),2,IF(AND(H97=128,N97&lt;4),3,IF(AND(H97=128,N97&gt;=4),2,IF(AND(H97=256,N97&lt;=4),3,IF(AND(H97=256,N97=6),2,""))))))))))))))))</f>
        <v/>
      </c>
      <c r="S97" s="38"/>
    </row>
    <row r="98" spans="6:19">
      <c r="F98" s="41" t="str">
        <f t="shared" si="17"/>
        <v/>
      </c>
      <c r="G98" s="41" t="str">
        <f t="shared" si="18"/>
        <v/>
      </c>
      <c r="H98" s="5">
        <f t="shared" si="19"/>
        <v>0</v>
      </c>
      <c r="L98" s="38" t="str">
        <f t="shared" si="20"/>
        <v/>
      </c>
      <c r="M98" s="38" t="str">
        <f t="shared" si="21"/>
        <v/>
      </c>
      <c r="N98" s="5" t="str">
        <f t="shared" si="22"/>
        <v>i</v>
      </c>
      <c r="O98" s="5" t="str">
        <f t="shared" si="23"/>
        <v/>
      </c>
      <c r="S98" s="38"/>
    </row>
    <row r="99" spans="6:19">
      <c r="F99" s="41" t="str">
        <f t="shared" si="17"/>
        <v/>
      </c>
      <c r="G99" s="41" t="str">
        <f t="shared" si="18"/>
        <v/>
      </c>
      <c r="H99" s="5">
        <f t="shared" si="19"/>
        <v>0</v>
      </c>
      <c r="L99" s="38" t="str">
        <f t="shared" si="20"/>
        <v/>
      </c>
      <c r="M99" s="38" t="str">
        <f t="shared" si="21"/>
        <v/>
      </c>
      <c r="N99" s="5" t="str">
        <f t="shared" si="22"/>
        <v>i</v>
      </c>
      <c r="O99" s="5" t="str">
        <f t="shared" si="23"/>
        <v/>
      </c>
      <c r="S99" s="38"/>
    </row>
    <row r="100" spans="6:19">
      <c r="F100" s="41" t="str">
        <f t="shared" si="17"/>
        <v/>
      </c>
      <c r="G100" s="41" t="str">
        <f t="shared" si="18"/>
        <v/>
      </c>
      <c r="H100" s="5">
        <f t="shared" si="19"/>
        <v>0</v>
      </c>
      <c r="L100" s="38" t="str">
        <f t="shared" si="20"/>
        <v/>
      </c>
      <c r="M100" s="38" t="str">
        <f t="shared" si="21"/>
        <v/>
      </c>
      <c r="N100" s="5" t="str">
        <f t="shared" si="22"/>
        <v>i</v>
      </c>
      <c r="O100" s="5" t="str">
        <f t="shared" si="23"/>
        <v/>
      </c>
      <c r="S100" s="38"/>
    </row>
    <row r="101" spans="6:19">
      <c r="F101" s="41" t="str">
        <f t="shared" si="17"/>
        <v/>
      </c>
      <c r="G101" s="41" t="str">
        <f t="shared" si="18"/>
        <v/>
      </c>
      <c r="H101" s="5">
        <f t="shared" si="19"/>
        <v>0</v>
      </c>
      <c r="L101" s="38" t="str">
        <f t="shared" si="20"/>
        <v/>
      </c>
      <c r="M101" s="38" t="str">
        <f t="shared" si="21"/>
        <v/>
      </c>
      <c r="N101" s="5" t="str">
        <f t="shared" si="22"/>
        <v>i</v>
      </c>
      <c r="O101" s="5" t="str">
        <f t="shared" si="23"/>
        <v/>
      </c>
      <c r="S101" s="38"/>
    </row>
    <row r="102" spans="6:19">
      <c r="F102" s="41" t="str">
        <f t="shared" si="17"/>
        <v/>
      </c>
      <c r="G102" s="41" t="str">
        <f t="shared" si="18"/>
        <v/>
      </c>
      <c r="H102" s="5">
        <f t="shared" si="19"/>
        <v>0</v>
      </c>
      <c r="L102" s="38" t="str">
        <f t="shared" si="20"/>
        <v/>
      </c>
      <c r="M102" s="38" t="str">
        <f t="shared" si="21"/>
        <v/>
      </c>
      <c r="N102" s="5" t="str">
        <f t="shared" si="22"/>
        <v>i</v>
      </c>
      <c r="O102" s="5" t="str">
        <f t="shared" si="23"/>
        <v/>
      </c>
      <c r="S102" s="38"/>
    </row>
    <row r="103" spans="6:19">
      <c r="F103" s="41" t="str">
        <f t="shared" si="17"/>
        <v/>
      </c>
      <c r="G103" s="41" t="str">
        <f t="shared" si="18"/>
        <v/>
      </c>
      <c r="H103" s="5">
        <f t="shared" si="19"/>
        <v>0</v>
      </c>
      <c r="L103" s="38" t="str">
        <f t="shared" si="20"/>
        <v/>
      </c>
      <c r="M103" s="38" t="str">
        <f t="shared" si="21"/>
        <v/>
      </c>
      <c r="N103" s="5" t="str">
        <f t="shared" si="22"/>
        <v>i</v>
      </c>
      <c r="O103" s="5" t="str">
        <f t="shared" si="23"/>
        <v/>
      </c>
      <c r="S103" s="38"/>
    </row>
    <row r="104" spans="6:19">
      <c r="F104" s="41" t="str">
        <f t="shared" si="17"/>
        <v/>
      </c>
      <c r="G104" s="41" t="str">
        <f t="shared" si="18"/>
        <v/>
      </c>
      <c r="H104" s="5">
        <f t="shared" si="19"/>
        <v>0</v>
      </c>
      <c r="L104" s="38" t="str">
        <f t="shared" si="20"/>
        <v/>
      </c>
      <c r="M104" s="38" t="str">
        <f t="shared" si="21"/>
        <v/>
      </c>
      <c r="N104" s="5" t="str">
        <f t="shared" si="22"/>
        <v>i</v>
      </c>
      <c r="O104" s="5" t="str">
        <f t="shared" si="23"/>
        <v/>
      </c>
      <c r="S104" s="38"/>
    </row>
    <row r="105" spans="6:19">
      <c r="F105" s="41" t="str">
        <f t="shared" si="17"/>
        <v/>
      </c>
      <c r="G105" s="41" t="str">
        <f t="shared" si="18"/>
        <v/>
      </c>
      <c r="H105" s="5">
        <f t="shared" si="19"/>
        <v>0</v>
      </c>
      <c r="L105" s="38" t="str">
        <f t="shared" si="20"/>
        <v/>
      </c>
      <c r="M105" s="38" t="str">
        <f t="shared" si="21"/>
        <v/>
      </c>
      <c r="N105" s="5" t="str">
        <f t="shared" si="22"/>
        <v>i</v>
      </c>
      <c r="O105" s="5" t="str">
        <f t="shared" si="23"/>
        <v/>
      </c>
      <c r="S105" s="38"/>
    </row>
    <row r="106" spans="6:19">
      <c r="F106" s="41" t="str">
        <f t="shared" si="17"/>
        <v/>
      </c>
      <c r="G106" s="41" t="str">
        <f t="shared" si="18"/>
        <v/>
      </c>
      <c r="H106" s="5">
        <f t="shared" si="19"/>
        <v>0</v>
      </c>
      <c r="L106" s="38" t="str">
        <f t="shared" si="20"/>
        <v/>
      </c>
      <c r="M106" s="38" t="str">
        <f t="shared" si="21"/>
        <v/>
      </c>
      <c r="N106" s="5" t="str">
        <f t="shared" si="22"/>
        <v>i</v>
      </c>
      <c r="O106" s="5" t="str">
        <f t="shared" si="23"/>
        <v/>
      </c>
      <c r="S106" s="38"/>
    </row>
    <row r="107" spans="6:19">
      <c r="F107" s="41" t="str">
        <f t="shared" si="17"/>
        <v/>
      </c>
      <c r="G107" s="41" t="str">
        <f t="shared" si="18"/>
        <v/>
      </c>
      <c r="H107" s="5">
        <f t="shared" si="19"/>
        <v>0</v>
      </c>
      <c r="L107" s="38" t="str">
        <f t="shared" si="20"/>
        <v/>
      </c>
      <c r="M107" s="38" t="str">
        <f t="shared" si="21"/>
        <v/>
      </c>
      <c r="N107" s="5" t="str">
        <f t="shared" si="22"/>
        <v>i</v>
      </c>
      <c r="O107" s="5" t="str">
        <f t="shared" si="23"/>
        <v/>
      </c>
      <c r="S107" s="38"/>
    </row>
    <row r="108" spans="6:19">
      <c r="F108" s="41" t="str">
        <f t="shared" si="17"/>
        <v/>
      </c>
      <c r="G108" s="41" t="str">
        <f t="shared" si="18"/>
        <v/>
      </c>
      <c r="H108" s="5">
        <f t="shared" si="19"/>
        <v>0</v>
      </c>
      <c r="L108" s="38" t="str">
        <f t="shared" si="20"/>
        <v/>
      </c>
      <c r="M108" s="38" t="str">
        <f t="shared" si="21"/>
        <v/>
      </c>
      <c r="N108" s="5" t="str">
        <f t="shared" si="22"/>
        <v>i</v>
      </c>
      <c r="O108" s="5" t="str">
        <f t="shared" si="23"/>
        <v/>
      </c>
      <c r="S108" s="38"/>
    </row>
    <row r="109" spans="6:19">
      <c r="F109" s="41" t="str">
        <f t="shared" si="17"/>
        <v/>
      </c>
      <c r="G109" s="41" t="str">
        <f t="shared" si="18"/>
        <v/>
      </c>
      <c r="H109" s="5">
        <f t="shared" si="19"/>
        <v>0</v>
      </c>
      <c r="L109" s="38" t="str">
        <f t="shared" si="20"/>
        <v/>
      </c>
      <c r="M109" s="38" t="str">
        <f t="shared" si="21"/>
        <v/>
      </c>
      <c r="N109" s="5" t="str">
        <f t="shared" si="22"/>
        <v>i</v>
      </c>
      <c r="O109" s="5" t="str">
        <f t="shared" si="23"/>
        <v/>
      </c>
      <c r="S109" s="38"/>
    </row>
    <row r="110" spans="6:19">
      <c r="F110" s="41" t="str">
        <f t="shared" si="17"/>
        <v/>
      </c>
      <c r="G110" s="41" t="str">
        <f t="shared" si="18"/>
        <v/>
      </c>
      <c r="H110" s="5">
        <f t="shared" si="19"/>
        <v>0</v>
      </c>
      <c r="L110" s="38" t="str">
        <f t="shared" si="20"/>
        <v/>
      </c>
      <c r="M110" s="38" t="str">
        <f t="shared" si="21"/>
        <v/>
      </c>
      <c r="N110" s="5" t="str">
        <f t="shared" si="22"/>
        <v>i</v>
      </c>
      <c r="O110" s="5" t="str">
        <f t="shared" si="23"/>
        <v/>
      </c>
      <c r="S110" s="38"/>
    </row>
    <row r="111" spans="6:19">
      <c r="F111" s="41" t="str">
        <f t="shared" si="17"/>
        <v/>
      </c>
      <c r="G111" s="41" t="str">
        <f t="shared" si="18"/>
        <v/>
      </c>
      <c r="H111" s="5">
        <f t="shared" si="19"/>
        <v>0</v>
      </c>
      <c r="L111" s="38" t="str">
        <f t="shared" si="20"/>
        <v/>
      </c>
      <c r="M111" s="38" t="str">
        <f t="shared" si="21"/>
        <v/>
      </c>
      <c r="N111" s="5" t="str">
        <f t="shared" si="22"/>
        <v>i</v>
      </c>
      <c r="O111" s="5" t="str">
        <f t="shared" si="23"/>
        <v/>
      </c>
      <c r="S111" s="38"/>
    </row>
    <row r="112" spans="6:19">
      <c r="F112" s="41" t="str">
        <f t="shared" si="17"/>
        <v/>
      </c>
      <c r="G112" s="41" t="str">
        <f t="shared" si="18"/>
        <v/>
      </c>
      <c r="H112" s="5">
        <f t="shared" si="19"/>
        <v>0</v>
      </c>
      <c r="L112" s="38" t="str">
        <f t="shared" si="20"/>
        <v/>
      </c>
      <c r="M112" s="38" t="str">
        <f t="shared" si="21"/>
        <v/>
      </c>
      <c r="N112" s="5" t="str">
        <f t="shared" si="22"/>
        <v>i</v>
      </c>
      <c r="O112" s="5" t="str">
        <f t="shared" si="23"/>
        <v/>
      </c>
      <c r="S112" s="38"/>
    </row>
    <row r="113" spans="6:19">
      <c r="F113" s="41" t="str">
        <f t="shared" si="17"/>
        <v/>
      </c>
      <c r="G113" s="41" t="str">
        <f t="shared" si="18"/>
        <v/>
      </c>
      <c r="H113" s="5">
        <f t="shared" si="19"/>
        <v>0</v>
      </c>
      <c r="L113" s="38" t="str">
        <f t="shared" si="20"/>
        <v/>
      </c>
      <c r="M113" s="38" t="str">
        <f t="shared" si="21"/>
        <v/>
      </c>
      <c r="N113" s="5" t="str">
        <f t="shared" si="22"/>
        <v>i</v>
      </c>
      <c r="O113" s="5" t="str">
        <f t="shared" si="23"/>
        <v/>
      </c>
      <c r="S113" s="38"/>
    </row>
    <row r="114" spans="6:19">
      <c r="F114" s="41" t="str">
        <f t="shared" si="17"/>
        <v/>
      </c>
      <c r="G114" s="41" t="str">
        <f t="shared" si="18"/>
        <v/>
      </c>
      <c r="H114" s="5">
        <f t="shared" si="19"/>
        <v>0</v>
      </c>
      <c r="L114" s="38" t="str">
        <f t="shared" si="20"/>
        <v/>
      </c>
      <c r="M114" s="38" t="str">
        <f t="shared" si="21"/>
        <v/>
      </c>
      <c r="N114" s="5" t="str">
        <f t="shared" si="22"/>
        <v>i</v>
      </c>
      <c r="O114" s="5" t="str">
        <f t="shared" si="23"/>
        <v/>
      </c>
      <c r="S114" s="38"/>
    </row>
    <row r="115" spans="6:19">
      <c r="F115" s="41" t="str">
        <f t="shared" si="17"/>
        <v/>
      </c>
      <c r="G115" s="41" t="str">
        <f t="shared" si="18"/>
        <v/>
      </c>
      <c r="H115" s="5">
        <f t="shared" si="19"/>
        <v>0</v>
      </c>
      <c r="L115" s="38" t="str">
        <f t="shared" si="20"/>
        <v/>
      </c>
      <c r="M115" s="38" t="str">
        <f t="shared" si="21"/>
        <v/>
      </c>
      <c r="N115" s="5" t="str">
        <f t="shared" si="22"/>
        <v>i</v>
      </c>
      <c r="O115" s="5" t="str">
        <f t="shared" si="23"/>
        <v/>
      </c>
      <c r="S115" s="38"/>
    </row>
    <row r="116" spans="6:19">
      <c r="F116" s="41" t="str">
        <f t="shared" si="17"/>
        <v/>
      </c>
      <c r="G116" s="41" t="str">
        <f t="shared" si="18"/>
        <v/>
      </c>
      <c r="H116" s="5">
        <f t="shared" si="19"/>
        <v>0</v>
      </c>
      <c r="L116" s="38" t="str">
        <f t="shared" si="20"/>
        <v/>
      </c>
      <c r="M116" s="38" t="str">
        <f t="shared" si="21"/>
        <v/>
      </c>
      <c r="N116" s="5" t="str">
        <f t="shared" si="22"/>
        <v>i</v>
      </c>
      <c r="O116" s="5" t="str">
        <f t="shared" si="23"/>
        <v/>
      </c>
      <c r="S116" s="38"/>
    </row>
    <row r="117" spans="6:19">
      <c r="F117" s="41" t="str">
        <f t="shared" si="17"/>
        <v/>
      </c>
      <c r="G117" s="41" t="str">
        <f t="shared" si="18"/>
        <v/>
      </c>
      <c r="H117" s="5">
        <f t="shared" si="19"/>
        <v>0</v>
      </c>
      <c r="L117" s="38" t="str">
        <f t="shared" si="20"/>
        <v/>
      </c>
      <c r="M117" s="38" t="str">
        <f t="shared" si="21"/>
        <v/>
      </c>
      <c r="N117" s="5" t="str">
        <f t="shared" si="22"/>
        <v>i</v>
      </c>
      <c r="O117" s="5" t="str">
        <f t="shared" si="23"/>
        <v/>
      </c>
      <c r="S117" s="38"/>
    </row>
    <row r="118" spans="6:19">
      <c r="F118" s="41" t="str">
        <f t="shared" si="17"/>
        <v/>
      </c>
      <c r="G118" s="41" t="str">
        <f t="shared" si="18"/>
        <v/>
      </c>
      <c r="H118" s="5">
        <f t="shared" si="19"/>
        <v>0</v>
      </c>
      <c r="L118" s="38" t="str">
        <f t="shared" si="20"/>
        <v/>
      </c>
      <c r="M118" s="38" t="str">
        <f t="shared" si="21"/>
        <v/>
      </c>
      <c r="N118" s="5" t="str">
        <f t="shared" si="22"/>
        <v>i</v>
      </c>
      <c r="O118" s="5" t="str">
        <f t="shared" si="23"/>
        <v/>
      </c>
      <c r="S118" s="38"/>
    </row>
    <row r="119" spans="6:19">
      <c r="F119" s="41" t="str">
        <f t="shared" si="17"/>
        <v/>
      </c>
      <c r="G119" s="41" t="str">
        <f t="shared" si="18"/>
        <v/>
      </c>
      <c r="H119" s="5">
        <f t="shared" si="19"/>
        <v>0</v>
      </c>
      <c r="L119" s="38" t="str">
        <f t="shared" si="20"/>
        <v/>
      </c>
      <c r="M119" s="38" t="str">
        <f t="shared" si="21"/>
        <v/>
      </c>
      <c r="N119" s="5" t="str">
        <f t="shared" si="22"/>
        <v>i</v>
      </c>
      <c r="O119" s="5" t="str">
        <f t="shared" si="23"/>
        <v/>
      </c>
      <c r="S119" s="38"/>
    </row>
    <row r="120" spans="6:19">
      <c r="F120" s="41" t="str">
        <f t="shared" si="17"/>
        <v/>
      </c>
      <c r="G120" s="41" t="str">
        <f t="shared" si="18"/>
        <v/>
      </c>
      <c r="H120" s="5">
        <f t="shared" si="19"/>
        <v>0</v>
      </c>
      <c r="L120" s="38" t="str">
        <f t="shared" si="20"/>
        <v/>
      </c>
      <c r="M120" s="38" t="str">
        <f t="shared" si="21"/>
        <v/>
      </c>
      <c r="N120" s="5" t="str">
        <f t="shared" si="22"/>
        <v>i</v>
      </c>
      <c r="O120" s="5" t="str">
        <f t="shared" si="23"/>
        <v/>
      </c>
      <c r="S120" s="38"/>
    </row>
    <row r="121" spans="6:19">
      <c r="F121" s="41" t="str">
        <f t="shared" si="17"/>
        <v/>
      </c>
      <c r="G121" s="41" t="str">
        <f t="shared" si="18"/>
        <v/>
      </c>
      <c r="H121" s="5">
        <f t="shared" si="19"/>
        <v>0</v>
      </c>
      <c r="L121" s="38" t="str">
        <f t="shared" si="20"/>
        <v/>
      </c>
      <c r="M121" s="38" t="str">
        <f t="shared" si="21"/>
        <v/>
      </c>
      <c r="N121" s="5" t="str">
        <f t="shared" si="22"/>
        <v>i</v>
      </c>
      <c r="O121" s="5" t="str">
        <f t="shared" si="23"/>
        <v/>
      </c>
      <c r="S121" s="38"/>
    </row>
    <row r="122" spans="6:19">
      <c r="F122" s="41" t="str">
        <f t="shared" si="17"/>
        <v/>
      </c>
      <c r="G122" s="41" t="str">
        <f t="shared" si="18"/>
        <v/>
      </c>
      <c r="H122" s="5">
        <f t="shared" si="19"/>
        <v>0</v>
      </c>
      <c r="L122" s="38" t="str">
        <f t="shared" si="20"/>
        <v/>
      </c>
      <c r="M122" s="38" t="str">
        <f t="shared" si="21"/>
        <v/>
      </c>
      <c r="N122" s="5" t="str">
        <f t="shared" si="22"/>
        <v>i</v>
      </c>
      <c r="O122" s="5" t="str">
        <f t="shared" si="23"/>
        <v/>
      </c>
      <c r="S122" s="38"/>
    </row>
    <row r="123" spans="6:19">
      <c r="F123" s="41" t="str">
        <f t="shared" si="17"/>
        <v/>
      </c>
      <c r="G123" s="41" t="str">
        <f t="shared" si="18"/>
        <v/>
      </c>
      <c r="H123" s="5">
        <f t="shared" si="19"/>
        <v>0</v>
      </c>
      <c r="L123" s="38" t="str">
        <f t="shared" si="20"/>
        <v/>
      </c>
      <c r="M123" s="38" t="str">
        <f t="shared" si="21"/>
        <v/>
      </c>
      <c r="N123" s="5" t="str">
        <f t="shared" si="22"/>
        <v>i</v>
      </c>
      <c r="O123" s="5" t="str">
        <f t="shared" si="23"/>
        <v/>
      </c>
      <c r="S123" s="38"/>
    </row>
    <row r="124" spans="6:19">
      <c r="F124" s="41" t="str">
        <f t="shared" si="17"/>
        <v/>
      </c>
      <c r="G124" s="41" t="str">
        <f t="shared" si="18"/>
        <v/>
      </c>
      <c r="H124" s="5">
        <f t="shared" si="19"/>
        <v>0</v>
      </c>
      <c r="L124" s="38" t="str">
        <f t="shared" si="20"/>
        <v/>
      </c>
      <c r="M124" s="38" t="str">
        <f t="shared" si="21"/>
        <v/>
      </c>
      <c r="N124" s="5" t="str">
        <f t="shared" si="22"/>
        <v>i</v>
      </c>
      <c r="O124" s="5" t="str">
        <f t="shared" si="23"/>
        <v/>
      </c>
      <c r="S124" s="38"/>
    </row>
    <row r="125" spans="6:19">
      <c r="F125" s="41" t="str">
        <f t="shared" si="17"/>
        <v/>
      </c>
      <c r="G125" s="41" t="str">
        <f t="shared" si="18"/>
        <v/>
      </c>
      <c r="H125" s="5">
        <f t="shared" si="19"/>
        <v>0</v>
      </c>
      <c r="L125" s="38" t="str">
        <f t="shared" si="20"/>
        <v/>
      </c>
      <c r="M125" s="38" t="str">
        <f t="shared" si="21"/>
        <v/>
      </c>
      <c r="N125" s="5" t="str">
        <f t="shared" si="22"/>
        <v>i</v>
      </c>
      <c r="O125" s="5" t="str">
        <f t="shared" si="23"/>
        <v/>
      </c>
      <c r="S125" s="38"/>
    </row>
    <row r="126" spans="6:19">
      <c r="F126" s="41" t="str">
        <f t="shared" si="17"/>
        <v/>
      </c>
      <c r="G126" s="41" t="str">
        <f t="shared" si="18"/>
        <v/>
      </c>
      <c r="H126" s="5">
        <f t="shared" si="19"/>
        <v>0</v>
      </c>
      <c r="L126" s="38" t="str">
        <f t="shared" si="20"/>
        <v/>
      </c>
      <c r="M126" s="38" t="str">
        <f t="shared" si="21"/>
        <v/>
      </c>
      <c r="N126" s="5" t="str">
        <f t="shared" si="22"/>
        <v>i</v>
      </c>
      <c r="O126" s="5" t="str">
        <f t="shared" si="23"/>
        <v/>
      </c>
      <c r="S126" s="38"/>
    </row>
    <row r="127" spans="6:19">
      <c r="F127" s="41" t="str">
        <f t="shared" si="17"/>
        <v/>
      </c>
      <c r="G127" s="41" t="str">
        <f t="shared" si="18"/>
        <v/>
      </c>
      <c r="H127" s="5">
        <f t="shared" si="19"/>
        <v>0</v>
      </c>
      <c r="L127" s="38" t="str">
        <f t="shared" si="20"/>
        <v/>
      </c>
      <c r="M127" s="38" t="str">
        <f t="shared" si="21"/>
        <v/>
      </c>
      <c r="N127" s="5" t="str">
        <f t="shared" si="22"/>
        <v>i</v>
      </c>
      <c r="O127" s="5" t="str">
        <f t="shared" si="23"/>
        <v/>
      </c>
      <c r="S127" s="38"/>
    </row>
    <row r="128" spans="6:19">
      <c r="F128" s="41" t="str">
        <f t="shared" si="17"/>
        <v/>
      </c>
      <c r="G128" s="41" t="str">
        <f t="shared" si="18"/>
        <v/>
      </c>
      <c r="H128" s="5">
        <f t="shared" si="19"/>
        <v>0</v>
      </c>
      <c r="L128" s="38" t="str">
        <f t="shared" si="20"/>
        <v/>
      </c>
      <c r="M128" s="38" t="str">
        <f t="shared" si="21"/>
        <v/>
      </c>
      <c r="N128" s="5" t="str">
        <f t="shared" si="22"/>
        <v>i</v>
      </c>
      <c r="O128" s="5" t="str">
        <f t="shared" si="23"/>
        <v/>
      </c>
      <c r="S128" s="38"/>
    </row>
    <row r="129" spans="6:19">
      <c r="F129" s="41" t="str">
        <f t="shared" si="17"/>
        <v/>
      </c>
      <c r="G129" s="41" t="str">
        <f t="shared" si="18"/>
        <v/>
      </c>
      <c r="H129" s="5">
        <f t="shared" si="19"/>
        <v>0</v>
      </c>
      <c r="L129" s="38" t="str">
        <f t="shared" si="20"/>
        <v/>
      </c>
      <c r="M129" s="38" t="str">
        <f t="shared" si="21"/>
        <v/>
      </c>
      <c r="N129" s="5" t="str">
        <f t="shared" si="22"/>
        <v>i</v>
      </c>
      <c r="O129" s="5" t="str">
        <f t="shared" si="23"/>
        <v/>
      </c>
      <c r="S129" s="38"/>
    </row>
    <row r="130" spans="6:19">
      <c r="F130" s="41" t="str">
        <f t="shared" si="17"/>
        <v/>
      </c>
      <c r="G130" s="41" t="str">
        <f t="shared" si="18"/>
        <v/>
      </c>
      <c r="H130" s="5">
        <f t="shared" si="19"/>
        <v>0</v>
      </c>
      <c r="L130" s="38" t="str">
        <f t="shared" si="20"/>
        <v/>
      </c>
      <c r="M130" s="38" t="str">
        <f t="shared" si="21"/>
        <v/>
      </c>
      <c r="N130" s="5" t="str">
        <f t="shared" si="22"/>
        <v>i</v>
      </c>
      <c r="O130" s="5" t="str">
        <f t="shared" si="23"/>
        <v/>
      </c>
      <c r="S130" s="38"/>
    </row>
    <row r="131" spans="6:19">
      <c r="F131" s="41" t="str">
        <f t="shared" si="17"/>
        <v/>
      </c>
      <c r="G131" s="41" t="str">
        <f t="shared" si="18"/>
        <v/>
      </c>
      <c r="H131" s="5">
        <f t="shared" si="19"/>
        <v>0</v>
      </c>
      <c r="L131" s="38" t="str">
        <f t="shared" si="20"/>
        <v/>
      </c>
      <c r="M131" s="38" t="str">
        <f t="shared" si="21"/>
        <v/>
      </c>
      <c r="N131" s="5" t="str">
        <f t="shared" si="22"/>
        <v>i</v>
      </c>
      <c r="O131" s="5" t="str">
        <f t="shared" si="23"/>
        <v/>
      </c>
      <c r="S131" s="38"/>
    </row>
    <row r="132" spans="6:19">
      <c r="F132" s="41" t="str">
        <f t="shared" si="17"/>
        <v/>
      </c>
      <c r="G132" s="41" t="str">
        <f t="shared" si="18"/>
        <v/>
      </c>
      <c r="H132" s="5">
        <f t="shared" si="19"/>
        <v>0</v>
      </c>
      <c r="L132" s="38" t="str">
        <f t="shared" si="20"/>
        <v/>
      </c>
      <c r="M132" s="38" t="str">
        <f t="shared" si="21"/>
        <v/>
      </c>
      <c r="N132" s="5" t="str">
        <f t="shared" si="22"/>
        <v>i</v>
      </c>
      <c r="O132" s="5" t="str">
        <f t="shared" si="23"/>
        <v/>
      </c>
      <c r="S132" s="38"/>
    </row>
    <row r="133" spans="6:19">
      <c r="F133" s="41" t="str">
        <f t="shared" si="17"/>
        <v/>
      </c>
      <c r="G133" s="41" t="str">
        <f t="shared" si="18"/>
        <v/>
      </c>
      <c r="H133" s="5">
        <f t="shared" si="19"/>
        <v>0</v>
      </c>
      <c r="L133" s="38" t="str">
        <f t="shared" si="20"/>
        <v/>
      </c>
      <c r="M133" s="38" t="str">
        <f t="shared" si="21"/>
        <v/>
      </c>
      <c r="N133" s="5" t="str">
        <f t="shared" si="22"/>
        <v>i</v>
      </c>
      <c r="O133" s="5" t="str">
        <f t="shared" si="23"/>
        <v/>
      </c>
      <c r="S133" s="38"/>
    </row>
    <row r="134" spans="6:19">
      <c r="F134" s="41" t="str">
        <f t="shared" si="17"/>
        <v/>
      </c>
      <c r="G134" s="41" t="str">
        <f t="shared" si="18"/>
        <v/>
      </c>
      <c r="H134" s="5">
        <f t="shared" si="19"/>
        <v>0</v>
      </c>
      <c r="L134" s="38" t="str">
        <f t="shared" si="20"/>
        <v/>
      </c>
      <c r="M134" s="38" t="str">
        <f t="shared" si="21"/>
        <v/>
      </c>
      <c r="N134" s="5" t="str">
        <f t="shared" si="22"/>
        <v>i</v>
      </c>
      <c r="O134" s="5" t="str">
        <f t="shared" si="23"/>
        <v/>
      </c>
      <c r="S134" s="38"/>
    </row>
    <row r="135" spans="6:19">
      <c r="F135" s="41" t="str">
        <f t="shared" si="17"/>
        <v/>
      </c>
      <c r="G135" s="41" t="str">
        <f t="shared" si="18"/>
        <v/>
      </c>
      <c r="H135" s="5">
        <f t="shared" si="19"/>
        <v>0</v>
      </c>
      <c r="L135" s="38" t="str">
        <f t="shared" si="20"/>
        <v/>
      </c>
      <c r="M135" s="38" t="str">
        <f t="shared" si="21"/>
        <v/>
      </c>
      <c r="N135" s="5" t="str">
        <f t="shared" si="22"/>
        <v>i</v>
      </c>
      <c r="O135" s="5" t="str">
        <f t="shared" si="23"/>
        <v/>
      </c>
      <c r="S135" s="38"/>
    </row>
    <row r="136" spans="6:19">
      <c r="F136" s="41" t="str">
        <f t="shared" si="17"/>
        <v/>
      </c>
      <c r="G136" s="41" t="str">
        <f t="shared" si="18"/>
        <v/>
      </c>
      <c r="H136" s="5">
        <f t="shared" si="19"/>
        <v>0</v>
      </c>
      <c r="L136" s="38" t="str">
        <f t="shared" si="20"/>
        <v/>
      </c>
      <c r="M136" s="38" t="str">
        <f t="shared" si="21"/>
        <v/>
      </c>
      <c r="N136" s="5" t="str">
        <f t="shared" si="22"/>
        <v>i</v>
      </c>
      <c r="O136" s="5" t="str">
        <f t="shared" si="23"/>
        <v/>
      </c>
      <c r="S136" s="38"/>
    </row>
    <row r="137" spans="6:19">
      <c r="F137" s="41" t="str">
        <f t="shared" si="17"/>
        <v/>
      </c>
      <c r="G137" s="41" t="str">
        <f t="shared" si="18"/>
        <v/>
      </c>
      <c r="H137" s="5">
        <f t="shared" si="19"/>
        <v>0</v>
      </c>
      <c r="L137" s="38" t="str">
        <f t="shared" si="20"/>
        <v/>
      </c>
      <c r="M137" s="38" t="str">
        <f t="shared" si="21"/>
        <v/>
      </c>
      <c r="N137" s="5" t="str">
        <f t="shared" si="22"/>
        <v>i</v>
      </c>
      <c r="O137" s="5" t="str">
        <f t="shared" si="23"/>
        <v/>
      </c>
      <c r="S137" s="38"/>
    </row>
    <row r="138" spans="6:19">
      <c r="F138" s="41" t="str">
        <f t="shared" si="17"/>
        <v/>
      </c>
      <c r="G138" s="41" t="str">
        <f t="shared" si="18"/>
        <v/>
      </c>
      <c r="H138" s="5">
        <f t="shared" si="19"/>
        <v>0</v>
      </c>
      <c r="L138" s="38" t="str">
        <f t="shared" si="20"/>
        <v/>
      </c>
      <c r="M138" s="38" t="str">
        <f t="shared" si="21"/>
        <v/>
      </c>
      <c r="N138" s="5" t="str">
        <f t="shared" si="22"/>
        <v>i</v>
      </c>
      <c r="O138" s="5" t="str">
        <f t="shared" si="23"/>
        <v/>
      </c>
      <c r="S138" s="38"/>
    </row>
    <row r="139" spans="6:19">
      <c r="F139" s="41" t="str">
        <f t="shared" si="17"/>
        <v/>
      </c>
      <c r="G139" s="41" t="str">
        <f t="shared" si="18"/>
        <v/>
      </c>
      <c r="H139" s="5">
        <f t="shared" si="19"/>
        <v>0</v>
      </c>
      <c r="L139" s="38" t="str">
        <f t="shared" si="20"/>
        <v/>
      </c>
      <c r="M139" s="38" t="str">
        <f t="shared" si="21"/>
        <v/>
      </c>
      <c r="N139" s="5" t="str">
        <f t="shared" si="22"/>
        <v>i</v>
      </c>
      <c r="O139" s="5" t="str">
        <f t="shared" si="23"/>
        <v/>
      </c>
      <c r="S139" s="38"/>
    </row>
    <row r="140" spans="6:19">
      <c r="F140" s="41" t="str">
        <f t="shared" si="17"/>
        <v/>
      </c>
      <c r="G140" s="41" t="str">
        <f t="shared" si="18"/>
        <v/>
      </c>
      <c r="H140" s="5">
        <f t="shared" si="19"/>
        <v>0</v>
      </c>
      <c r="L140" s="38" t="str">
        <f t="shared" si="20"/>
        <v/>
      </c>
      <c r="M140" s="38" t="str">
        <f t="shared" si="21"/>
        <v/>
      </c>
      <c r="N140" s="5" t="str">
        <f t="shared" si="22"/>
        <v>i</v>
      </c>
      <c r="O140" s="5" t="str">
        <f t="shared" si="23"/>
        <v/>
      </c>
      <c r="S140" s="38"/>
    </row>
    <row r="141" spans="6:19">
      <c r="F141" s="41" t="str">
        <f t="shared" si="17"/>
        <v/>
      </c>
      <c r="G141" s="41" t="str">
        <f t="shared" si="18"/>
        <v/>
      </c>
      <c r="H141" s="5">
        <f t="shared" si="19"/>
        <v>0</v>
      </c>
      <c r="L141" s="38" t="str">
        <f t="shared" si="20"/>
        <v/>
      </c>
      <c r="M141" s="38" t="str">
        <f t="shared" si="21"/>
        <v/>
      </c>
      <c r="N141" s="5" t="str">
        <f t="shared" si="22"/>
        <v>i</v>
      </c>
      <c r="O141" s="5" t="str">
        <f t="shared" si="23"/>
        <v/>
      </c>
      <c r="S141" s="38"/>
    </row>
    <row r="142" spans="6:19">
      <c r="F142" s="41" t="str">
        <f t="shared" si="17"/>
        <v/>
      </c>
      <c r="G142" s="41" t="str">
        <f t="shared" si="18"/>
        <v/>
      </c>
      <c r="H142" s="5">
        <f t="shared" si="19"/>
        <v>0</v>
      </c>
      <c r="L142" s="38" t="str">
        <f t="shared" si="20"/>
        <v/>
      </c>
      <c r="M142" s="38" t="str">
        <f t="shared" si="21"/>
        <v/>
      </c>
      <c r="N142" s="5" t="str">
        <f t="shared" si="22"/>
        <v>i</v>
      </c>
      <c r="O142" s="5" t="str">
        <f t="shared" si="23"/>
        <v/>
      </c>
      <c r="S142" s="38"/>
    </row>
    <row r="143" spans="6:19">
      <c r="F143" s="41" t="str">
        <f t="shared" si="17"/>
        <v/>
      </c>
      <c r="G143" s="41" t="str">
        <f t="shared" si="18"/>
        <v/>
      </c>
      <c r="H143" s="5">
        <f t="shared" si="19"/>
        <v>0</v>
      </c>
      <c r="L143" s="38" t="str">
        <f t="shared" si="20"/>
        <v/>
      </c>
      <c r="M143" s="38" t="str">
        <f t="shared" si="21"/>
        <v/>
      </c>
      <c r="N143" s="5" t="str">
        <f t="shared" si="22"/>
        <v>i</v>
      </c>
      <c r="O143" s="5" t="str">
        <f t="shared" si="23"/>
        <v/>
      </c>
      <c r="S143" s="38"/>
    </row>
    <row r="144" spans="6:19">
      <c r="F144" s="41" t="str">
        <f t="shared" si="17"/>
        <v/>
      </c>
      <c r="G144" s="41" t="str">
        <f t="shared" si="18"/>
        <v/>
      </c>
      <c r="H144" s="5">
        <f t="shared" si="19"/>
        <v>0</v>
      </c>
      <c r="L144" s="38" t="str">
        <f t="shared" si="20"/>
        <v/>
      </c>
      <c r="M144" s="38" t="str">
        <f t="shared" si="21"/>
        <v/>
      </c>
      <c r="N144" s="5" t="str">
        <f t="shared" si="22"/>
        <v>i</v>
      </c>
      <c r="O144" s="5" t="str">
        <f t="shared" si="23"/>
        <v/>
      </c>
      <c r="S144" s="38"/>
    </row>
    <row r="145" spans="6:19">
      <c r="F145" s="41" t="str">
        <f t="shared" si="17"/>
        <v/>
      </c>
      <c r="G145" s="41" t="str">
        <f t="shared" si="18"/>
        <v/>
      </c>
      <c r="H145" s="5">
        <f t="shared" si="19"/>
        <v>0</v>
      </c>
      <c r="L145" s="38" t="str">
        <f t="shared" si="20"/>
        <v/>
      </c>
      <c r="M145" s="38" t="str">
        <f t="shared" si="21"/>
        <v/>
      </c>
      <c r="N145" s="5" t="str">
        <f t="shared" si="22"/>
        <v>i</v>
      </c>
      <c r="O145" s="5" t="str">
        <f t="shared" si="23"/>
        <v/>
      </c>
      <c r="S145" s="38"/>
    </row>
    <row r="146" spans="6:19">
      <c r="F146" s="41" t="str">
        <f t="shared" si="17"/>
        <v/>
      </c>
      <c r="G146" s="41" t="str">
        <f t="shared" si="18"/>
        <v/>
      </c>
      <c r="H146" s="5">
        <f t="shared" si="19"/>
        <v>0</v>
      </c>
      <c r="L146" s="38" t="str">
        <f t="shared" si="20"/>
        <v/>
      </c>
      <c r="M146" s="38" t="str">
        <f t="shared" si="21"/>
        <v/>
      </c>
      <c r="N146" s="5" t="str">
        <f t="shared" si="22"/>
        <v>i</v>
      </c>
      <c r="O146" s="5" t="str">
        <f t="shared" si="23"/>
        <v/>
      </c>
      <c r="S146" s="38"/>
    </row>
    <row r="147" spans="6:19">
      <c r="F147" s="41" t="str">
        <f t="shared" si="17"/>
        <v/>
      </c>
      <c r="G147" s="41" t="str">
        <f t="shared" si="18"/>
        <v/>
      </c>
      <c r="H147" s="5">
        <f t="shared" si="19"/>
        <v>0</v>
      </c>
      <c r="L147" s="38" t="str">
        <f t="shared" si="20"/>
        <v/>
      </c>
      <c r="M147" s="38" t="str">
        <f t="shared" si="21"/>
        <v/>
      </c>
      <c r="N147" s="5" t="str">
        <f t="shared" si="22"/>
        <v>i</v>
      </c>
      <c r="O147" s="5" t="str">
        <f t="shared" si="23"/>
        <v/>
      </c>
      <c r="S147" s="38"/>
    </row>
    <row r="148" spans="6:19">
      <c r="F148" s="41" t="str">
        <f t="shared" si="17"/>
        <v/>
      </c>
      <c r="G148" s="41" t="str">
        <f t="shared" si="18"/>
        <v/>
      </c>
      <c r="H148" s="5">
        <f t="shared" si="19"/>
        <v>0</v>
      </c>
      <c r="L148" s="38" t="str">
        <f t="shared" si="20"/>
        <v/>
      </c>
      <c r="M148" s="38" t="str">
        <f t="shared" si="21"/>
        <v/>
      </c>
      <c r="N148" s="5" t="str">
        <f t="shared" si="22"/>
        <v>i</v>
      </c>
      <c r="O148" s="5" t="str">
        <f t="shared" si="23"/>
        <v/>
      </c>
      <c r="S148" s="38"/>
    </row>
    <row r="149" spans="6:19">
      <c r="F149" s="41" t="str">
        <f t="shared" si="17"/>
        <v/>
      </c>
      <c r="G149" s="41" t="str">
        <f t="shared" si="18"/>
        <v/>
      </c>
      <c r="H149" s="5">
        <f t="shared" si="19"/>
        <v>0</v>
      </c>
      <c r="L149" s="38" t="str">
        <f t="shared" si="20"/>
        <v/>
      </c>
      <c r="M149" s="38" t="str">
        <f t="shared" si="21"/>
        <v/>
      </c>
      <c r="N149" s="5" t="str">
        <f t="shared" si="22"/>
        <v>i</v>
      </c>
      <c r="O149" s="5" t="str">
        <f t="shared" si="23"/>
        <v/>
      </c>
      <c r="S149" s="38"/>
    </row>
    <row r="150" spans="6:19">
      <c r="F150" s="41" t="str">
        <f t="shared" si="17"/>
        <v/>
      </c>
      <c r="G150" s="41" t="str">
        <f t="shared" si="18"/>
        <v/>
      </c>
      <c r="H150" s="5">
        <f t="shared" si="19"/>
        <v>0</v>
      </c>
      <c r="L150" s="38" t="str">
        <f t="shared" si="20"/>
        <v/>
      </c>
      <c r="M150" s="38" t="str">
        <f t="shared" si="21"/>
        <v/>
      </c>
      <c r="N150" s="5" t="str">
        <f t="shared" si="22"/>
        <v>i</v>
      </c>
      <c r="O150" s="5" t="str">
        <f t="shared" si="23"/>
        <v/>
      </c>
      <c r="S150" s="38"/>
    </row>
    <row r="151" spans="6:19">
      <c r="F151" s="41" t="str">
        <f t="shared" si="17"/>
        <v/>
      </c>
      <c r="G151" s="41" t="str">
        <f t="shared" si="18"/>
        <v/>
      </c>
      <c r="H151" s="5">
        <f t="shared" si="19"/>
        <v>0</v>
      </c>
      <c r="L151" s="38" t="str">
        <f t="shared" si="20"/>
        <v/>
      </c>
      <c r="M151" s="38" t="str">
        <f t="shared" si="21"/>
        <v/>
      </c>
      <c r="N151" s="5" t="str">
        <f t="shared" si="22"/>
        <v>i</v>
      </c>
      <c r="O151" s="5" t="str">
        <f t="shared" si="23"/>
        <v/>
      </c>
      <c r="S151" s="38"/>
    </row>
    <row r="152" spans="6:19">
      <c r="F152" s="41" t="str">
        <f t="shared" si="17"/>
        <v/>
      </c>
      <c r="G152" s="41" t="str">
        <f t="shared" si="18"/>
        <v/>
      </c>
      <c r="H152" s="5">
        <f t="shared" si="19"/>
        <v>0</v>
      </c>
      <c r="L152" s="38" t="str">
        <f t="shared" si="20"/>
        <v/>
      </c>
      <c r="M152" s="38" t="str">
        <f t="shared" si="21"/>
        <v/>
      </c>
      <c r="N152" s="5" t="str">
        <f t="shared" si="22"/>
        <v>i</v>
      </c>
      <c r="O152" s="5" t="str">
        <f t="shared" si="23"/>
        <v/>
      </c>
      <c r="S152" s="38"/>
    </row>
    <row r="153" spans="6:19">
      <c r="F153" s="41" t="str">
        <f t="shared" si="17"/>
        <v/>
      </c>
      <c r="G153" s="41" t="str">
        <f t="shared" si="18"/>
        <v/>
      </c>
      <c r="H153" s="5">
        <f t="shared" si="19"/>
        <v>0</v>
      </c>
      <c r="L153" s="38" t="str">
        <f t="shared" si="20"/>
        <v/>
      </c>
      <c r="M153" s="38" t="str">
        <f t="shared" si="21"/>
        <v/>
      </c>
      <c r="N153" s="5" t="str">
        <f t="shared" si="22"/>
        <v>i</v>
      </c>
      <c r="O153" s="5" t="str">
        <f t="shared" si="23"/>
        <v/>
      </c>
      <c r="S153" s="38"/>
    </row>
    <row r="154" spans="6:19">
      <c r="F154" s="41" t="str">
        <f t="shared" si="17"/>
        <v/>
      </c>
      <c r="G154" s="41" t="str">
        <f t="shared" si="18"/>
        <v/>
      </c>
      <c r="H154" s="5">
        <f t="shared" si="19"/>
        <v>0</v>
      </c>
      <c r="L154" s="38" t="str">
        <f t="shared" si="20"/>
        <v/>
      </c>
      <c r="M154" s="38" t="str">
        <f t="shared" si="21"/>
        <v/>
      </c>
      <c r="N154" s="5" t="str">
        <f t="shared" si="22"/>
        <v>i</v>
      </c>
      <c r="O154" s="5" t="str">
        <f t="shared" si="23"/>
        <v/>
      </c>
      <c r="S154" s="38"/>
    </row>
    <row r="155" spans="6:19">
      <c r="F155" s="41" t="str">
        <f t="shared" si="17"/>
        <v/>
      </c>
      <c r="G155" s="41" t="str">
        <f t="shared" si="18"/>
        <v/>
      </c>
      <c r="H155" s="5">
        <f t="shared" si="19"/>
        <v>0</v>
      </c>
      <c r="L155" s="38" t="str">
        <f t="shared" si="20"/>
        <v/>
      </c>
      <c r="M155" s="38" t="str">
        <f t="shared" si="21"/>
        <v/>
      </c>
      <c r="N155" s="5" t="str">
        <f t="shared" si="22"/>
        <v>i</v>
      </c>
      <c r="O155" s="5" t="str">
        <f t="shared" si="23"/>
        <v/>
      </c>
      <c r="S155" s="38"/>
    </row>
    <row r="156" spans="6:19">
      <c r="F156" s="41" t="str">
        <f t="shared" si="17"/>
        <v/>
      </c>
      <c r="G156" s="41" t="str">
        <f t="shared" si="18"/>
        <v/>
      </c>
      <c r="H156" s="5">
        <f t="shared" si="19"/>
        <v>0</v>
      </c>
      <c r="L156" s="38" t="str">
        <f t="shared" si="20"/>
        <v/>
      </c>
      <c r="M156" s="38" t="str">
        <f t="shared" si="21"/>
        <v/>
      </c>
      <c r="N156" s="5" t="str">
        <f t="shared" si="22"/>
        <v>i</v>
      </c>
      <c r="O156" s="5" t="str">
        <f t="shared" si="23"/>
        <v/>
      </c>
      <c r="S156" s="38"/>
    </row>
    <row r="157" spans="6:19">
      <c r="F157" s="41" t="str">
        <f t="shared" si="17"/>
        <v/>
      </c>
      <c r="G157" s="41" t="str">
        <f t="shared" si="18"/>
        <v/>
      </c>
      <c r="H157" s="5">
        <f t="shared" si="19"/>
        <v>0</v>
      </c>
      <c r="L157" s="38" t="str">
        <f t="shared" si="20"/>
        <v/>
      </c>
      <c r="M157" s="38" t="str">
        <f t="shared" si="21"/>
        <v/>
      </c>
      <c r="N157" s="5" t="str">
        <f t="shared" si="22"/>
        <v>i</v>
      </c>
      <c r="O157" s="5" t="str">
        <f t="shared" si="23"/>
        <v/>
      </c>
      <c r="S157" s="38"/>
    </row>
    <row r="158" spans="6:19">
      <c r="F158" s="41" t="str">
        <f t="shared" si="17"/>
        <v/>
      </c>
      <c r="G158" s="41" t="str">
        <f t="shared" si="18"/>
        <v/>
      </c>
      <c r="H158" s="5">
        <f t="shared" si="19"/>
        <v>0</v>
      </c>
      <c r="L158" s="38" t="str">
        <f t="shared" si="20"/>
        <v/>
      </c>
      <c r="M158" s="38" t="str">
        <f t="shared" si="21"/>
        <v/>
      </c>
      <c r="N158" s="5" t="str">
        <f t="shared" si="22"/>
        <v>i</v>
      </c>
      <c r="O158" s="5" t="str">
        <f t="shared" si="23"/>
        <v/>
      </c>
      <c r="S158" s="38"/>
    </row>
    <row r="159" spans="6:19">
      <c r="F159" s="41" t="str">
        <f t="shared" si="17"/>
        <v/>
      </c>
      <c r="G159" s="41" t="str">
        <f t="shared" si="18"/>
        <v/>
      </c>
      <c r="H159" s="5">
        <f t="shared" si="19"/>
        <v>0</v>
      </c>
      <c r="L159" s="38" t="str">
        <f t="shared" si="20"/>
        <v/>
      </c>
      <c r="M159" s="38" t="str">
        <f t="shared" si="21"/>
        <v/>
      </c>
      <c r="N159" s="5" t="str">
        <f t="shared" si="22"/>
        <v>i</v>
      </c>
      <c r="O159" s="5" t="str">
        <f t="shared" si="23"/>
        <v/>
      </c>
      <c r="S159" s="38"/>
    </row>
    <row r="160" spans="6:19">
      <c r="F160" s="41" t="str">
        <f t="shared" si="17"/>
        <v/>
      </c>
      <c r="G160" s="41" t="str">
        <f t="shared" si="18"/>
        <v/>
      </c>
      <c r="H160" s="5">
        <f t="shared" si="19"/>
        <v>0</v>
      </c>
      <c r="L160" s="38" t="str">
        <f t="shared" si="20"/>
        <v/>
      </c>
      <c r="M160" s="38" t="str">
        <f t="shared" si="21"/>
        <v/>
      </c>
      <c r="N160" s="5" t="str">
        <f t="shared" si="22"/>
        <v>i</v>
      </c>
      <c r="O160" s="5" t="str">
        <f t="shared" si="23"/>
        <v/>
      </c>
      <c r="S160" s="38"/>
    </row>
    <row r="161" spans="6:19">
      <c r="F161" s="41" t="str">
        <f t="shared" ref="F161:F224" si="24">IF(D161="Très grave",16,IF(D161="Grave",8,IF(D161="Moyenne",4,IF(D161="Faible",2,""))))</f>
        <v/>
      </c>
      <c r="G161" s="41" t="str">
        <f t="shared" ref="G161:G224" si="25">IF(E161="Très fréquent",16,IF(E161="Fréquent",8,IF(E161="Occasionnel",4,IF(E161="Rare",2,""))))</f>
        <v/>
      </c>
      <c r="H161" s="5">
        <f t="shared" ref="H161:H224" si="26">PRODUCT(F161:G161)</f>
        <v>0</v>
      </c>
      <c r="L161" s="38" t="str">
        <f t="shared" ref="L161:L224" si="27">IF(J161="O+T+H",3,IF(J161="O+T",2,IF(J161="O+H",2,IF(J161="T+H",2,IF(J161="O+T",2,IF(J161="O",1,IF(J161="T",1,IF(J161="H",1,IF(J161="Inexistant",0,"")))))))))</f>
        <v/>
      </c>
      <c r="M161" s="38" t="str">
        <f t="shared" ref="M161:M224" si="28">IF(K161="Efficace",2,IF(K161="Peu efficace",1,IF(K161="Inopérant",0,"")))</f>
        <v/>
      </c>
      <c r="N161" s="5" t="str">
        <f t="shared" ref="N161:N224" si="29">IF(J161="","i",PRODUCT(L161:M161))</f>
        <v>i</v>
      </c>
      <c r="O161" s="5" t="str">
        <f t="shared" ref="O161:O224" si="30">IF(H161=8,1,IF(H161=4,1,IF(AND(H161=16,N161&gt;=1),1,IF(AND(H161=16,N161=0),2,IF(AND(H161=32,N161&gt;=3),1,IF(AND(H161=32,N161&lt;3),2,IF(AND(H161=64,N161=0),3,IF(AND(H161=64,N161=6),1,IF(AND(H161=64,N161=1),2,IF(AND(H161=64,N161=2),2,IF(AND(H161=64,N161=3),2,IF(AND(H161=64,N161=4),2,IF(AND(H161=128,N161&lt;4),3,IF(AND(H161=128,N161&gt;=4),2,IF(AND(H161=256,N161&lt;=4),3,IF(AND(H161=256,N161=6),2,""))))))))))))))))</f>
        <v/>
      </c>
      <c r="S161" s="38"/>
    </row>
    <row r="162" spans="6:19">
      <c r="F162" s="41" t="str">
        <f t="shared" si="24"/>
        <v/>
      </c>
      <c r="G162" s="41" t="str">
        <f t="shared" si="25"/>
        <v/>
      </c>
      <c r="H162" s="5">
        <f t="shared" si="26"/>
        <v>0</v>
      </c>
      <c r="L162" s="38" t="str">
        <f t="shared" si="27"/>
        <v/>
      </c>
      <c r="M162" s="38" t="str">
        <f t="shared" si="28"/>
        <v/>
      </c>
      <c r="N162" s="5" t="str">
        <f t="shared" si="29"/>
        <v>i</v>
      </c>
      <c r="O162" s="5" t="str">
        <f t="shared" si="30"/>
        <v/>
      </c>
      <c r="S162" s="38"/>
    </row>
    <row r="163" spans="6:19">
      <c r="F163" s="41" t="str">
        <f t="shared" si="24"/>
        <v/>
      </c>
      <c r="G163" s="41" t="str">
        <f t="shared" si="25"/>
        <v/>
      </c>
      <c r="H163" s="5">
        <f t="shared" si="26"/>
        <v>0</v>
      </c>
      <c r="L163" s="38" t="str">
        <f t="shared" si="27"/>
        <v/>
      </c>
      <c r="M163" s="38" t="str">
        <f t="shared" si="28"/>
        <v/>
      </c>
      <c r="N163" s="5" t="str">
        <f t="shared" si="29"/>
        <v>i</v>
      </c>
      <c r="O163" s="5" t="str">
        <f t="shared" si="30"/>
        <v/>
      </c>
      <c r="S163" s="38"/>
    </row>
    <row r="164" spans="6:19">
      <c r="F164" s="41" t="str">
        <f t="shared" si="24"/>
        <v/>
      </c>
      <c r="G164" s="41" t="str">
        <f t="shared" si="25"/>
        <v/>
      </c>
      <c r="H164" s="5">
        <f t="shared" si="26"/>
        <v>0</v>
      </c>
      <c r="L164" s="38" t="str">
        <f t="shared" si="27"/>
        <v/>
      </c>
      <c r="M164" s="38" t="str">
        <f t="shared" si="28"/>
        <v/>
      </c>
      <c r="N164" s="5" t="str">
        <f t="shared" si="29"/>
        <v>i</v>
      </c>
      <c r="O164" s="5" t="str">
        <f t="shared" si="30"/>
        <v/>
      </c>
      <c r="S164" s="38"/>
    </row>
    <row r="165" spans="6:19">
      <c r="F165" s="41" t="str">
        <f t="shared" si="24"/>
        <v/>
      </c>
      <c r="G165" s="41" t="str">
        <f t="shared" si="25"/>
        <v/>
      </c>
      <c r="H165" s="5">
        <f t="shared" si="26"/>
        <v>0</v>
      </c>
      <c r="L165" s="38" t="str">
        <f t="shared" si="27"/>
        <v/>
      </c>
      <c r="M165" s="38" t="str">
        <f t="shared" si="28"/>
        <v/>
      </c>
      <c r="N165" s="5" t="str">
        <f t="shared" si="29"/>
        <v>i</v>
      </c>
      <c r="O165" s="5" t="str">
        <f t="shared" si="30"/>
        <v/>
      </c>
      <c r="S165" s="38"/>
    </row>
    <row r="166" spans="6:19">
      <c r="F166" s="41" t="str">
        <f t="shared" si="24"/>
        <v/>
      </c>
      <c r="G166" s="41" t="str">
        <f t="shared" si="25"/>
        <v/>
      </c>
      <c r="H166" s="5">
        <f t="shared" si="26"/>
        <v>0</v>
      </c>
      <c r="L166" s="38" t="str">
        <f t="shared" si="27"/>
        <v/>
      </c>
      <c r="M166" s="38" t="str">
        <f t="shared" si="28"/>
        <v/>
      </c>
      <c r="N166" s="5" t="str">
        <f t="shared" si="29"/>
        <v>i</v>
      </c>
      <c r="O166" s="5" t="str">
        <f t="shared" si="30"/>
        <v/>
      </c>
      <c r="S166" s="38"/>
    </row>
    <row r="167" spans="6:19">
      <c r="F167" s="41" t="str">
        <f t="shared" si="24"/>
        <v/>
      </c>
      <c r="G167" s="41" t="str">
        <f t="shared" si="25"/>
        <v/>
      </c>
      <c r="H167" s="5">
        <f t="shared" si="26"/>
        <v>0</v>
      </c>
      <c r="L167" s="38" t="str">
        <f t="shared" si="27"/>
        <v/>
      </c>
      <c r="M167" s="38" t="str">
        <f t="shared" si="28"/>
        <v/>
      </c>
      <c r="N167" s="5" t="str">
        <f t="shared" si="29"/>
        <v>i</v>
      </c>
      <c r="O167" s="5" t="str">
        <f t="shared" si="30"/>
        <v/>
      </c>
      <c r="S167" s="38"/>
    </row>
    <row r="168" spans="6:19">
      <c r="F168" s="41" t="str">
        <f t="shared" si="24"/>
        <v/>
      </c>
      <c r="G168" s="41" t="str">
        <f t="shared" si="25"/>
        <v/>
      </c>
      <c r="H168" s="5">
        <f t="shared" si="26"/>
        <v>0</v>
      </c>
      <c r="L168" s="38" t="str">
        <f t="shared" si="27"/>
        <v/>
      </c>
      <c r="M168" s="38" t="str">
        <f t="shared" si="28"/>
        <v/>
      </c>
      <c r="N168" s="5" t="str">
        <f t="shared" si="29"/>
        <v>i</v>
      </c>
      <c r="O168" s="5" t="str">
        <f t="shared" si="30"/>
        <v/>
      </c>
      <c r="S168" s="38"/>
    </row>
    <row r="169" spans="6:19">
      <c r="F169" s="41" t="str">
        <f t="shared" si="24"/>
        <v/>
      </c>
      <c r="G169" s="41" t="str">
        <f t="shared" si="25"/>
        <v/>
      </c>
      <c r="H169" s="5">
        <f t="shared" si="26"/>
        <v>0</v>
      </c>
      <c r="L169" s="38" t="str">
        <f t="shared" si="27"/>
        <v/>
      </c>
      <c r="M169" s="38" t="str">
        <f t="shared" si="28"/>
        <v/>
      </c>
      <c r="N169" s="5" t="str">
        <f t="shared" si="29"/>
        <v>i</v>
      </c>
      <c r="O169" s="5" t="str">
        <f t="shared" si="30"/>
        <v/>
      </c>
      <c r="S169" s="38"/>
    </row>
    <row r="170" spans="6:19">
      <c r="F170" s="41" t="str">
        <f t="shared" si="24"/>
        <v/>
      </c>
      <c r="G170" s="41" t="str">
        <f t="shared" si="25"/>
        <v/>
      </c>
      <c r="H170" s="5">
        <f t="shared" si="26"/>
        <v>0</v>
      </c>
      <c r="L170" s="38" t="str">
        <f t="shared" si="27"/>
        <v/>
      </c>
      <c r="M170" s="38" t="str">
        <f t="shared" si="28"/>
        <v/>
      </c>
      <c r="N170" s="5" t="str">
        <f t="shared" si="29"/>
        <v>i</v>
      </c>
      <c r="O170" s="5" t="str">
        <f t="shared" si="30"/>
        <v/>
      </c>
      <c r="S170" s="38"/>
    </row>
    <row r="171" spans="6:19">
      <c r="F171" s="41" t="str">
        <f t="shared" si="24"/>
        <v/>
      </c>
      <c r="G171" s="41" t="str">
        <f t="shared" si="25"/>
        <v/>
      </c>
      <c r="H171" s="5">
        <f t="shared" si="26"/>
        <v>0</v>
      </c>
      <c r="L171" s="38" t="str">
        <f t="shared" si="27"/>
        <v/>
      </c>
      <c r="M171" s="38" t="str">
        <f t="shared" si="28"/>
        <v/>
      </c>
      <c r="N171" s="5" t="str">
        <f t="shared" si="29"/>
        <v>i</v>
      </c>
      <c r="O171" s="5" t="str">
        <f t="shared" si="30"/>
        <v/>
      </c>
      <c r="S171" s="38"/>
    </row>
    <row r="172" spans="6:19">
      <c r="F172" s="41" t="str">
        <f t="shared" si="24"/>
        <v/>
      </c>
      <c r="G172" s="41" t="str">
        <f t="shared" si="25"/>
        <v/>
      </c>
      <c r="H172" s="5">
        <f t="shared" si="26"/>
        <v>0</v>
      </c>
      <c r="L172" s="38" t="str">
        <f t="shared" si="27"/>
        <v/>
      </c>
      <c r="M172" s="38" t="str">
        <f t="shared" si="28"/>
        <v/>
      </c>
      <c r="N172" s="5" t="str">
        <f t="shared" si="29"/>
        <v>i</v>
      </c>
      <c r="O172" s="5" t="str">
        <f t="shared" si="30"/>
        <v/>
      </c>
      <c r="S172" s="38"/>
    </row>
    <row r="173" spans="6:19">
      <c r="F173" s="41" t="str">
        <f t="shared" si="24"/>
        <v/>
      </c>
      <c r="G173" s="41" t="str">
        <f t="shared" si="25"/>
        <v/>
      </c>
      <c r="H173" s="5">
        <f t="shared" si="26"/>
        <v>0</v>
      </c>
      <c r="L173" s="38" t="str">
        <f t="shared" si="27"/>
        <v/>
      </c>
      <c r="M173" s="38" t="str">
        <f t="shared" si="28"/>
        <v/>
      </c>
      <c r="N173" s="5" t="str">
        <f t="shared" si="29"/>
        <v>i</v>
      </c>
      <c r="O173" s="5" t="str">
        <f t="shared" si="30"/>
        <v/>
      </c>
      <c r="S173" s="38"/>
    </row>
    <row r="174" spans="6:19">
      <c r="F174" s="41" t="str">
        <f t="shared" si="24"/>
        <v/>
      </c>
      <c r="G174" s="41" t="str">
        <f t="shared" si="25"/>
        <v/>
      </c>
      <c r="H174" s="5">
        <f t="shared" si="26"/>
        <v>0</v>
      </c>
      <c r="L174" s="38" t="str">
        <f t="shared" si="27"/>
        <v/>
      </c>
      <c r="M174" s="38" t="str">
        <f t="shared" si="28"/>
        <v/>
      </c>
      <c r="N174" s="5" t="str">
        <f t="shared" si="29"/>
        <v>i</v>
      </c>
      <c r="O174" s="5" t="str">
        <f t="shared" si="30"/>
        <v/>
      </c>
      <c r="S174" s="38"/>
    </row>
    <row r="175" spans="6:19">
      <c r="F175" s="41" t="str">
        <f t="shared" si="24"/>
        <v/>
      </c>
      <c r="G175" s="41" t="str">
        <f t="shared" si="25"/>
        <v/>
      </c>
      <c r="H175" s="5">
        <f t="shared" si="26"/>
        <v>0</v>
      </c>
      <c r="L175" s="38" t="str">
        <f t="shared" si="27"/>
        <v/>
      </c>
      <c r="M175" s="38" t="str">
        <f t="shared" si="28"/>
        <v/>
      </c>
      <c r="N175" s="5" t="str">
        <f t="shared" si="29"/>
        <v>i</v>
      </c>
      <c r="O175" s="5" t="str">
        <f t="shared" si="30"/>
        <v/>
      </c>
      <c r="S175" s="38"/>
    </row>
    <row r="176" spans="6:19">
      <c r="F176" s="41" t="str">
        <f t="shared" si="24"/>
        <v/>
      </c>
      <c r="G176" s="41" t="str">
        <f t="shared" si="25"/>
        <v/>
      </c>
      <c r="H176" s="5">
        <f t="shared" si="26"/>
        <v>0</v>
      </c>
      <c r="L176" s="38" t="str">
        <f t="shared" si="27"/>
        <v/>
      </c>
      <c r="M176" s="38" t="str">
        <f t="shared" si="28"/>
        <v/>
      </c>
      <c r="N176" s="5" t="str">
        <f t="shared" si="29"/>
        <v>i</v>
      </c>
      <c r="O176" s="5" t="str">
        <f t="shared" si="30"/>
        <v/>
      </c>
      <c r="S176" s="38"/>
    </row>
    <row r="177" spans="6:19">
      <c r="F177" s="41" t="str">
        <f t="shared" si="24"/>
        <v/>
      </c>
      <c r="G177" s="41" t="str">
        <f t="shared" si="25"/>
        <v/>
      </c>
      <c r="H177" s="5">
        <f t="shared" si="26"/>
        <v>0</v>
      </c>
      <c r="L177" s="38" t="str">
        <f t="shared" si="27"/>
        <v/>
      </c>
      <c r="M177" s="38" t="str">
        <f t="shared" si="28"/>
        <v/>
      </c>
      <c r="N177" s="5" t="str">
        <f t="shared" si="29"/>
        <v>i</v>
      </c>
      <c r="O177" s="5" t="str">
        <f t="shared" si="30"/>
        <v/>
      </c>
      <c r="S177" s="38"/>
    </row>
    <row r="178" spans="6:19">
      <c r="F178" s="41" t="str">
        <f t="shared" si="24"/>
        <v/>
      </c>
      <c r="G178" s="41" t="str">
        <f t="shared" si="25"/>
        <v/>
      </c>
      <c r="H178" s="5">
        <f t="shared" si="26"/>
        <v>0</v>
      </c>
      <c r="L178" s="38" t="str">
        <f t="shared" si="27"/>
        <v/>
      </c>
      <c r="M178" s="38" t="str">
        <f t="shared" si="28"/>
        <v/>
      </c>
      <c r="N178" s="5" t="str">
        <f t="shared" si="29"/>
        <v>i</v>
      </c>
      <c r="O178" s="5" t="str">
        <f t="shared" si="30"/>
        <v/>
      </c>
      <c r="S178" s="38"/>
    </row>
    <row r="179" spans="6:19">
      <c r="F179" s="41" t="str">
        <f t="shared" si="24"/>
        <v/>
      </c>
      <c r="G179" s="41" t="str">
        <f t="shared" si="25"/>
        <v/>
      </c>
      <c r="H179" s="5">
        <f t="shared" si="26"/>
        <v>0</v>
      </c>
      <c r="L179" s="38" t="str">
        <f t="shared" si="27"/>
        <v/>
      </c>
      <c r="M179" s="38" t="str">
        <f t="shared" si="28"/>
        <v/>
      </c>
      <c r="N179" s="5" t="str">
        <f t="shared" si="29"/>
        <v>i</v>
      </c>
      <c r="O179" s="5" t="str">
        <f t="shared" si="30"/>
        <v/>
      </c>
      <c r="S179" s="38"/>
    </row>
    <row r="180" spans="6:19">
      <c r="F180" s="41" t="str">
        <f t="shared" si="24"/>
        <v/>
      </c>
      <c r="G180" s="41" t="str">
        <f t="shared" si="25"/>
        <v/>
      </c>
      <c r="H180" s="5">
        <f t="shared" si="26"/>
        <v>0</v>
      </c>
      <c r="L180" s="38" t="str">
        <f t="shared" si="27"/>
        <v/>
      </c>
      <c r="M180" s="38" t="str">
        <f t="shared" si="28"/>
        <v/>
      </c>
      <c r="N180" s="5" t="str">
        <f t="shared" si="29"/>
        <v>i</v>
      </c>
      <c r="O180" s="5" t="str">
        <f t="shared" si="30"/>
        <v/>
      </c>
      <c r="S180" s="38"/>
    </row>
    <row r="181" spans="6:19">
      <c r="F181" s="41" t="str">
        <f t="shared" si="24"/>
        <v/>
      </c>
      <c r="G181" s="41" t="str">
        <f t="shared" si="25"/>
        <v/>
      </c>
      <c r="H181" s="5">
        <f t="shared" si="26"/>
        <v>0</v>
      </c>
      <c r="L181" s="38" t="str">
        <f t="shared" si="27"/>
        <v/>
      </c>
      <c r="M181" s="38" t="str">
        <f t="shared" si="28"/>
        <v/>
      </c>
      <c r="N181" s="5" t="str">
        <f t="shared" si="29"/>
        <v>i</v>
      </c>
      <c r="O181" s="5" t="str">
        <f t="shared" si="30"/>
        <v/>
      </c>
      <c r="S181" s="38"/>
    </row>
    <row r="182" spans="6:19">
      <c r="F182" s="41" t="str">
        <f t="shared" si="24"/>
        <v/>
      </c>
      <c r="G182" s="41" t="str">
        <f t="shared" si="25"/>
        <v/>
      </c>
      <c r="H182" s="5">
        <f t="shared" si="26"/>
        <v>0</v>
      </c>
      <c r="L182" s="38" t="str">
        <f t="shared" si="27"/>
        <v/>
      </c>
      <c r="M182" s="38" t="str">
        <f t="shared" si="28"/>
        <v/>
      </c>
      <c r="N182" s="5" t="str">
        <f t="shared" si="29"/>
        <v>i</v>
      </c>
      <c r="O182" s="5" t="str">
        <f t="shared" si="30"/>
        <v/>
      </c>
      <c r="S182" s="38"/>
    </row>
    <row r="183" spans="6:19">
      <c r="F183" s="41" t="str">
        <f t="shared" si="24"/>
        <v/>
      </c>
      <c r="G183" s="41" t="str">
        <f t="shared" si="25"/>
        <v/>
      </c>
      <c r="H183" s="5">
        <f t="shared" si="26"/>
        <v>0</v>
      </c>
      <c r="L183" s="38" t="str">
        <f t="shared" si="27"/>
        <v/>
      </c>
      <c r="M183" s="38" t="str">
        <f t="shared" si="28"/>
        <v/>
      </c>
      <c r="N183" s="5" t="str">
        <f t="shared" si="29"/>
        <v>i</v>
      </c>
      <c r="O183" s="5" t="str">
        <f t="shared" si="30"/>
        <v/>
      </c>
      <c r="S183" s="38"/>
    </row>
    <row r="184" spans="6:19">
      <c r="F184" s="41" t="str">
        <f t="shared" si="24"/>
        <v/>
      </c>
      <c r="G184" s="41" t="str">
        <f t="shared" si="25"/>
        <v/>
      </c>
      <c r="H184" s="5">
        <f t="shared" si="26"/>
        <v>0</v>
      </c>
      <c r="L184" s="38" t="str">
        <f t="shared" si="27"/>
        <v/>
      </c>
      <c r="M184" s="38" t="str">
        <f t="shared" si="28"/>
        <v/>
      </c>
      <c r="N184" s="5" t="str">
        <f t="shared" si="29"/>
        <v>i</v>
      </c>
      <c r="O184" s="5" t="str">
        <f t="shared" si="30"/>
        <v/>
      </c>
      <c r="S184" s="38"/>
    </row>
    <row r="185" spans="6:19">
      <c r="F185" s="41" t="str">
        <f t="shared" si="24"/>
        <v/>
      </c>
      <c r="G185" s="41" t="str">
        <f t="shared" si="25"/>
        <v/>
      </c>
      <c r="H185" s="5">
        <f t="shared" si="26"/>
        <v>0</v>
      </c>
      <c r="L185" s="38" t="str">
        <f t="shared" si="27"/>
        <v/>
      </c>
      <c r="M185" s="38" t="str">
        <f t="shared" si="28"/>
        <v/>
      </c>
      <c r="N185" s="5" t="str">
        <f t="shared" si="29"/>
        <v>i</v>
      </c>
      <c r="O185" s="5" t="str">
        <f t="shared" si="30"/>
        <v/>
      </c>
      <c r="S185" s="38"/>
    </row>
    <row r="186" spans="6:19">
      <c r="F186" s="41" t="str">
        <f t="shared" si="24"/>
        <v/>
      </c>
      <c r="G186" s="41" t="str">
        <f t="shared" si="25"/>
        <v/>
      </c>
      <c r="H186" s="5">
        <f t="shared" si="26"/>
        <v>0</v>
      </c>
      <c r="L186" s="38" t="str">
        <f t="shared" si="27"/>
        <v/>
      </c>
      <c r="M186" s="38" t="str">
        <f t="shared" si="28"/>
        <v/>
      </c>
      <c r="N186" s="5" t="str">
        <f t="shared" si="29"/>
        <v>i</v>
      </c>
      <c r="O186" s="5" t="str">
        <f t="shared" si="30"/>
        <v/>
      </c>
      <c r="S186" s="38"/>
    </row>
    <row r="187" spans="6:19">
      <c r="F187" s="41" t="str">
        <f t="shared" si="24"/>
        <v/>
      </c>
      <c r="G187" s="41" t="str">
        <f t="shared" si="25"/>
        <v/>
      </c>
      <c r="H187" s="5">
        <f t="shared" si="26"/>
        <v>0</v>
      </c>
      <c r="L187" s="38" t="str">
        <f t="shared" si="27"/>
        <v/>
      </c>
      <c r="M187" s="38" t="str">
        <f t="shared" si="28"/>
        <v/>
      </c>
      <c r="N187" s="5" t="str">
        <f t="shared" si="29"/>
        <v>i</v>
      </c>
      <c r="O187" s="5" t="str">
        <f t="shared" si="30"/>
        <v/>
      </c>
      <c r="S187" s="38"/>
    </row>
    <row r="188" spans="6:19">
      <c r="F188" s="41" t="str">
        <f t="shared" si="24"/>
        <v/>
      </c>
      <c r="G188" s="41" t="str">
        <f t="shared" si="25"/>
        <v/>
      </c>
      <c r="H188" s="5">
        <f t="shared" si="26"/>
        <v>0</v>
      </c>
      <c r="L188" s="38" t="str">
        <f t="shared" si="27"/>
        <v/>
      </c>
      <c r="M188" s="38" t="str">
        <f t="shared" si="28"/>
        <v/>
      </c>
      <c r="N188" s="5" t="str">
        <f t="shared" si="29"/>
        <v>i</v>
      </c>
      <c r="O188" s="5" t="str">
        <f t="shared" si="30"/>
        <v/>
      </c>
      <c r="S188" s="38"/>
    </row>
    <row r="189" spans="6:19">
      <c r="F189" s="41" t="str">
        <f t="shared" si="24"/>
        <v/>
      </c>
      <c r="G189" s="41" t="str">
        <f t="shared" si="25"/>
        <v/>
      </c>
      <c r="H189" s="5">
        <f t="shared" si="26"/>
        <v>0</v>
      </c>
      <c r="L189" s="38" t="str">
        <f t="shared" si="27"/>
        <v/>
      </c>
      <c r="M189" s="38" t="str">
        <f t="shared" si="28"/>
        <v/>
      </c>
      <c r="N189" s="5" t="str">
        <f t="shared" si="29"/>
        <v>i</v>
      </c>
      <c r="O189" s="5" t="str">
        <f t="shared" si="30"/>
        <v/>
      </c>
      <c r="S189" s="38"/>
    </row>
    <row r="190" spans="6:19">
      <c r="F190" s="41" t="str">
        <f t="shared" si="24"/>
        <v/>
      </c>
      <c r="G190" s="41" t="str">
        <f t="shared" si="25"/>
        <v/>
      </c>
      <c r="H190" s="5">
        <f t="shared" si="26"/>
        <v>0</v>
      </c>
      <c r="L190" s="38" t="str">
        <f t="shared" si="27"/>
        <v/>
      </c>
      <c r="M190" s="38" t="str">
        <f t="shared" si="28"/>
        <v/>
      </c>
      <c r="N190" s="5" t="str">
        <f t="shared" si="29"/>
        <v>i</v>
      </c>
      <c r="O190" s="5" t="str">
        <f t="shared" si="30"/>
        <v/>
      </c>
      <c r="S190" s="38"/>
    </row>
    <row r="191" spans="6:19">
      <c r="F191" s="41" t="str">
        <f t="shared" si="24"/>
        <v/>
      </c>
      <c r="G191" s="41" t="str">
        <f t="shared" si="25"/>
        <v/>
      </c>
      <c r="H191" s="5">
        <f t="shared" si="26"/>
        <v>0</v>
      </c>
      <c r="L191" s="38" t="str">
        <f t="shared" si="27"/>
        <v/>
      </c>
      <c r="M191" s="38" t="str">
        <f t="shared" si="28"/>
        <v/>
      </c>
      <c r="N191" s="5" t="str">
        <f t="shared" si="29"/>
        <v>i</v>
      </c>
      <c r="O191" s="5" t="str">
        <f t="shared" si="30"/>
        <v/>
      </c>
      <c r="S191" s="38"/>
    </row>
    <row r="192" spans="6:19">
      <c r="F192" s="41" t="str">
        <f t="shared" si="24"/>
        <v/>
      </c>
      <c r="G192" s="41" t="str">
        <f t="shared" si="25"/>
        <v/>
      </c>
      <c r="H192" s="5">
        <f t="shared" si="26"/>
        <v>0</v>
      </c>
      <c r="L192" s="38" t="str">
        <f t="shared" si="27"/>
        <v/>
      </c>
      <c r="M192" s="38" t="str">
        <f t="shared" si="28"/>
        <v/>
      </c>
      <c r="N192" s="5" t="str">
        <f t="shared" si="29"/>
        <v>i</v>
      </c>
      <c r="O192" s="5" t="str">
        <f t="shared" si="30"/>
        <v/>
      </c>
      <c r="S192" s="38"/>
    </row>
    <row r="193" spans="6:19">
      <c r="F193" s="41" t="str">
        <f t="shared" si="24"/>
        <v/>
      </c>
      <c r="G193" s="41" t="str">
        <f t="shared" si="25"/>
        <v/>
      </c>
      <c r="H193" s="5">
        <f t="shared" si="26"/>
        <v>0</v>
      </c>
      <c r="L193" s="38" t="str">
        <f t="shared" si="27"/>
        <v/>
      </c>
      <c r="M193" s="38" t="str">
        <f t="shared" si="28"/>
        <v/>
      </c>
      <c r="N193" s="5" t="str">
        <f t="shared" si="29"/>
        <v>i</v>
      </c>
      <c r="O193" s="5" t="str">
        <f t="shared" si="30"/>
        <v/>
      </c>
      <c r="S193" s="38"/>
    </row>
    <row r="194" spans="6:19">
      <c r="F194" s="41" t="str">
        <f t="shared" si="24"/>
        <v/>
      </c>
      <c r="G194" s="41" t="str">
        <f t="shared" si="25"/>
        <v/>
      </c>
      <c r="H194" s="5">
        <f t="shared" si="26"/>
        <v>0</v>
      </c>
      <c r="L194" s="38" t="str">
        <f t="shared" si="27"/>
        <v/>
      </c>
      <c r="M194" s="38" t="str">
        <f t="shared" si="28"/>
        <v/>
      </c>
      <c r="N194" s="5" t="str">
        <f t="shared" si="29"/>
        <v>i</v>
      </c>
      <c r="O194" s="5" t="str">
        <f t="shared" si="30"/>
        <v/>
      </c>
      <c r="S194" s="38"/>
    </row>
    <row r="195" spans="6:19">
      <c r="F195" s="41" t="str">
        <f t="shared" si="24"/>
        <v/>
      </c>
      <c r="G195" s="41" t="str">
        <f t="shared" si="25"/>
        <v/>
      </c>
      <c r="H195" s="5">
        <f t="shared" si="26"/>
        <v>0</v>
      </c>
      <c r="L195" s="38" t="str">
        <f t="shared" si="27"/>
        <v/>
      </c>
      <c r="M195" s="38" t="str">
        <f t="shared" si="28"/>
        <v/>
      </c>
      <c r="N195" s="5" t="str">
        <f t="shared" si="29"/>
        <v>i</v>
      </c>
      <c r="O195" s="5" t="str">
        <f t="shared" si="30"/>
        <v/>
      </c>
      <c r="S195" s="38"/>
    </row>
    <row r="196" spans="6:19">
      <c r="F196" s="41" t="str">
        <f t="shared" si="24"/>
        <v/>
      </c>
      <c r="G196" s="41" t="str">
        <f t="shared" si="25"/>
        <v/>
      </c>
      <c r="H196" s="5">
        <f t="shared" si="26"/>
        <v>0</v>
      </c>
      <c r="L196" s="38" t="str">
        <f t="shared" si="27"/>
        <v/>
      </c>
      <c r="M196" s="38" t="str">
        <f t="shared" si="28"/>
        <v/>
      </c>
      <c r="N196" s="5" t="str">
        <f t="shared" si="29"/>
        <v>i</v>
      </c>
      <c r="O196" s="5" t="str">
        <f t="shared" si="30"/>
        <v/>
      </c>
      <c r="S196" s="38"/>
    </row>
    <row r="197" spans="6:19">
      <c r="F197" s="41" t="str">
        <f t="shared" si="24"/>
        <v/>
      </c>
      <c r="G197" s="41" t="str">
        <f t="shared" si="25"/>
        <v/>
      </c>
      <c r="H197" s="5">
        <f t="shared" si="26"/>
        <v>0</v>
      </c>
      <c r="L197" s="38" t="str">
        <f t="shared" si="27"/>
        <v/>
      </c>
      <c r="M197" s="38" t="str">
        <f t="shared" si="28"/>
        <v/>
      </c>
      <c r="N197" s="5" t="str">
        <f t="shared" si="29"/>
        <v>i</v>
      </c>
      <c r="O197" s="5" t="str">
        <f t="shared" si="30"/>
        <v/>
      </c>
      <c r="S197" s="38"/>
    </row>
    <row r="198" spans="6:19">
      <c r="F198" s="41" t="str">
        <f t="shared" si="24"/>
        <v/>
      </c>
      <c r="G198" s="41" t="str">
        <f t="shared" si="25"/>
        <v/>
      </c>
      <c r="H198" s="5">
        <f t="shared" si="26"/>
        <v>0</v>
      </c>
      <c r="L198" s="38" t="str">
        <f t="shared" si="27"/>
        <v/>
      </c>
      <c r="M198" s="38" t="str">
        <f t="shared" si="28"/>
        <v/>
      </c>
      <c r="N198" s="5" t="str">
        <f t="shared" si="29"/>
        <v>i</v>
      </c>
      <c r="O198" s="5" t="str">
        <f t="shared" si="30"/>
        <v/>
      </c>
      <c r="S198" s="38"/>
    </row>
    <row r="199" spans="6:19">
      <c r="F199" s="41" t="str">
        <f t="shared" si="24"/>
        <v/>
      </c>
      <c r="G199" s="41" t="str">
        <f t="shared" si="25"/>
        <v/>
      </c>
      <c r="H199" s="5">
        <f t="shared" si="26"/>
        <v>0</v>
      </c>
      <c r="L199" s="38" t="str">
        <f t="shared" si="27"/>
        <v/>
      </c>
      <c r="M199" s="38" t="str">
        <f t="shared" si="28"/>
        <v/>
      </c>
      <c r="N199" s="5" t="str">
        <f t="shared" si="29"/>
        <v>i</v>
      </c>
      <c r="O199" s="5" t="str">
        <f t="shared" si="30"/>
        <v/>
      </c>
      <c r="S199" s="38"/>
    </row>
    <row r="200" spans="6:19">
      <c r="F200" s="41" t="str">
        <f t="shared" si="24"/>
        <v/>
      </c>
      <c r="G200" s="41" t="str">
        <f t="shared" si="25"/>
        <v/>
      </c>
      <c r="H200" s="5">
        <f t="shared" si="26"/>
        <v>0</v>
      </c>
      <c r="L200" s="38" t="str">
        <f t="shared" si="27"/>
        <v/>
      </c>
      <c r="M200" s="38" t="str">
        <f t="shared" si="28"/>
        <v/>
      </c>
      <c r="N200" s="5" t="str">
        <f t="shared" si="29"/>
        <v>i</v>
      </c>
      <c r="O200" s="5" t="str">
        <f t="shared" si="30"/>
        <v/>
      </c>
      <c r="S200" s="38"/>
    </row>
    <row r="201" spans="6:19">
      <c r="F201" s="41" t="str">
        <f t="shared" si="24"/>
        <v/>
      </c>
      <c r="G201" s="41" t="str">
        <f t="shared" si="25"/>
        <v/>
      </c>
      <c r="H201" s="5">
        <f t="shared" si="26"/>
        <v>0</v>
      </c>
      <c r="L201" s="38" t="str">
        <f t="shared" si="27"/>
        <v/>
      </c>
      <c r="M201" s="38" t="str">
        <f t="shared" si="28"/>
        <v/>
      </c>
      <c r="N201" s="5" t="str">
        <f t="shared" si="29"/>
        <v>i</v>
      </c>
      <c r="O201" s="5" t="str">
        <f t="shared" si="30"/>
        <v/>
      </c>
      <c r="S201" s="38"/>
    </row>
    <row r="202" spans="6:19">
      <c r="F202" s="41" t="str">
        <f t="shared" si="24"/>
        <v/>
      </c>
      <c r="G202" s="41" t="str">
        <f t="shared" si="25"/>
        <v/>
      </c>
      <c r="H202" s="5">
        <f t="shared" si="26"/>
        <v>0</v>
      </c>
      <c r="L202" s="38" t="str">
        <f t="shared" si="27"/>
        <v/>
      </c>
      <c r="M202" s="38" t="str">
        <f t="shared" si="28"/>
        <v/>
      </c>
      <c r="N202" s="5" t="str">
        <f t="shared" si="29"/>
        <v>i</v>
      </c>
      <c r="O202" s="5" t="str">
        <f t="shared" si="30"/>
        <v/>
      </c>
      <c r="S202" s="38"/>
    </row>
    <row r="203" spans="6:19">
      <c r="F203" s="41" t="str">
        <f t="shared" si="24"/>
        <v/>
      </c>
      <c r="G203" s="41" t="str">
        <f t="shared" si="25"/>
        <v/>
      </c>
      <c r="H203" s="5">
        <f t="shared" si="26"/>
        <v>0</v>
      </c>
      <c r="L203" s="38" t="str">
        <f t="shared" si="27"/>
        <v/>
      </c>
      <c r="M203" s="38" t="str">
        <f t="shared" si="28"/>
        <v/>
      </c>
      <c r="N203" s="5" t="str">
        <f t="shared" si="29"/>
        <v>i</v>
      </c>
      <c r="O203" s="5" t="str">
        <f t="shared" si="30"/>
        <v/>
      </c>
      <c r="S203" s="38"/>
    </row>
    <row r="204" spans="6:19">
      <c r="F204" s="41" t="str">
        <f t="shared" si="24"/>
        <v/>
      </c>
      <c r="G204" s="41" t="str">
        <f t="shared" si="25"/>
        <v/>
      </c>
      <c r="H204" s="5">
        <f t="shared" si="26"/>
        <v>0</v>
      </c>
      <c r="L204" s="38" t="str">
        <f t="shared" si="27"/>
        <v/>
      </c>
      <c r="M204" s="38" t="str">
        <f t="shared" si="28"/>
        <v/>
      </c>
      <c r="N204" s="5" t="str">
        <f t="shared" si="29"/>
        <v>i</v>
      </c>
      <c r="O204" s="5" t="str">
        <f t="shared" si="30"/>
        <v/>
      </c>
      <c r="S204" s="38"/>
    </row>
    <row r="205" spans="6:19">
      <c r="F205" s="41" t="str">
        <f t="shared" si="24"/>
        <v/>
      </c>
      <c r="G205" s="41" t="str">
        <f t="shared" si="25"/>
        <v/>
      </c>
      <c r="H205" s="5">
        <f t="shared" si="26"/>
        <v>0</v>
      </c>
      <c r="L205" s="38" t="str">
        <f t="shared" si="27"/>
        <v/>
      </c>
      <c r="M205" s="38" t="str">
        <f t="shared" si="28"/>
        <v/>
      </c>
      <c r="N205" s="5" t="str">
        <f t="shared" si="29"/>
        <v>i</v>
      </c>
      <c r="O205" s="5" t="str">
        <f t="shared" si="30"/>
        <v/>
      </c>
      <c r="S205" s="38"/>
    </row>
    <row r="206" spans="6:19">
      <c r="F206" s="41" t="str">
        <f t="shared" si="24"/>
        <v/>
      </c>
      <c r="G206" s="41" t="str">
        <f t="shared" si="25"/>
        <v/>
      </c>
      <c r="H206" s="5">
        <f t="shared" si="26"/>
        <v>0</v>
      </c>
      <c r="L206" s="38" t="str">
        <f t="shared" si="27"/>
        <v/>
      </c>
      <c r="M206" s="38" t="str">
        <f t="shared" si="28"/>
        <v/>
      </c>
      <c r="N206" s="5" t="str">
        <f t="shared" si="29"/>
        <v>i</v>
      </c>
      <c r="O206" s="5" t="str">
        <f t="shared" si="30"/>
        <v/>
      </c>
      <c r="S206" s="38"/>
    </row>
    <row r="207" spans="6:19">
      <c r="F207" s="41" t="str">
        <f t="shared" si="24"/>
        <v/>
      </c>
      <c r="G207" s="41" t="str">
        <f t="shared" si="25"/>
        <v/>
      </c>
      <c r="H207" s="5">
        <f t="shared" si="26"/>
        <v>0</v>
      </c>
      <c r="L207" s="38" t="str">
        <f t="shared" si="27"/>
        <v/>
      </c>
      <c r="M207" s="38" t="str">
        <f t="shared" si="28"/>
        <v/>
      </c>
      <c r="N207" s="5" t="str">
        <f t="shared" si="29"/>
        <v>i</v>
      </c>
      <c r="O207" s="5" t="str">
        <f t="shared" si="30"/>
        <v/>
      </c>
      <c r="S207" s="38"/>
    </row>
    <row r="208" spans="6:19">
      <c r="F208" s="41" t="str">
        <f t="shared" si="24"/>
        <v/>
      </c>
      <c r="G208" s="41" t="str">
        <f t="shared" si="25"/>
        <v/>
      </c>
      <c r="H208" s="5">
        <f t="shared" si="26"/>
        <v>0</v>
      </c>
      <c r="L208" s="38" t="str">
        <f t="shared" si="27"/>
        <v/>
      </c>
      <c r="M208" s="38" t="str">
        <f t="shared" si="28"/>
        <v/>
      </c>
      <c r="N208" s="5" t="str">
        <f t="shared" si="29"/>
        <v>i</v>
      </c>
      <c r="O208" s="5" t="str">
        <f t="shared" si="30"/>
        <v/>
      </c>
      <c r="S208" s="38"/>
    </row>
    <row r="209" spans="6:19">
      <c r="F209" s="41" t="str">
        <f t="shared" si="24"/>
        <v/>
      </c>
      <c r="G209" s="41" t="str">
        <f t="shared" si="25"/>
        <v/>
      </c>
      <c r="H209" s="5">
        <f t="shared" si="26"/>
        <v>0</v>
      </c>
      <c r="L209" s="38" t="str">
        <f t="shared" si="27"/>
        <v/>
      </c>
      <c r="M209" s="38" t="str">
        <f t="shared" si="28"/>
        <v/>
      </c>
      <c r="N209" s="5" t="str">
        <f t="shared" si="29"/>
        <v>i</v>
      </c>
      <c r="O209" s="5" t="str">
        <f t="shared" si="30"/>
        <v/>
      </c>
      <c r="S209" s="38"/>
    </row>
    <row r="210" spans="6:19">
      <c r="F210" s="41" t="str">
        <f t="shared" si="24"/>
        <v/>
      </c>
      <c r="G210" s="41" t="str">
        <f t="shared" si="25"/>
        <v/>
      </c>
      <c r="H210" s="5">
        <f t="shared" si="26"/>
        <v>0</v>
      </c>
      <c r="L210" s="38" t="str">
        <f t="shared" si="27"/>
        <v/>
      </c>
      <c r="M210" s="38" t="str">
        <f t="shared" si="28"/>
        <v/>
      </c>
      <c r="N210" s="5" t="str">
        <f t="shared" si="29"/>
        <v>i</v>
      </c>
      <c r="O210" s="5" t="str">
        <f t="shared" si="30"/>
        <v/>
      </c>
      <c r="S210" s="38"/>
    </row>
    <row r="211" spans="6:19">
      <c r="F211" s="41" t="str">
        <f t="shared" si="24"/>
        <v/>
      </c>
      <c r="G211" s="41" t="str">
        <f t="shared" si="25"/>
        <v/>
      </c>
      <c r="H211" s="5">
        <f t="shared" si="26"/>
        <v>0</v>
      </c>
      <c r="L211" s="38" t="str">
        <f t="shared" si="27"/>
        <v/>
      </c>
      <c r="M211" s="38" t="str">
        <f t="shared" si="28"/>
        <v/>
      </c>
      <c r="N211" s="5" t="str">
        <f t="shared" si="29"/>
        <v>i</v>
      </c>
      <c r="O211" s="5" t="str">
        <f t="shared" si="30"/>
        <v/>
      </c>
      <c r="S211" s="38"/>
    </row>
    <row r="212" spans="6:19">
      <c r="F212" s="41" t="str">
        <f t="shared" si="24"/>
        <v/>
      </c>
      <c r="G212" s="41" t="str">
        <f t="shared" si="25"/>
        <v/>
      </c>
      <c r="H212" s="5">
        <f t="shared" si="26"/>
        <v>0</v>
      </c>
      <c r="L212" s="38" t="str">
        <f t="shared" si="27"/>
        <v/>
      </c>
      <c r="M212" s="38" t="str">
        <f t="shared" si="28"/>
        <v/>
      </c>
      <c r="N212" s="5" t="str">
        <f t="shared" si="29"/>
        <v>i</v>
      </c>
      <c r="O212" s="5" t="str">
        <f t="shared" si="30"/>
        <v/>
      </c>
      <c r="S212" s="38"/>
    </row>
    <row r="213" spans="6:19">
      <c r="F213" s="41" t="str">
        <f t="shared" si="24"/>
        <v/>
      </c>
      <c r="G213" s="41" t="str">
        <f t="shared" si="25"/>
        <v/>
      </c>
      <c r="H213" s="5">
        <f t="shared" si="26"/>
        <v>0</v>
      </c>
      <c r="L213" s="38" t="str">
        <f t="shared" si="27"/>
        <v/>
      </c>
      <c r="M213" s="38" t="str">
        <f t="shared" si="28"/>
        <v/>
      </c>
      <c r="N213" s="5" t="str">
        <f t="shared" si="29"/>
        <v>i</v>
      </c>
      <c r="O213" s="5" t="str">
        <f t="shared" si="30"/>
        <v/>
      </c>
      <c r="S213" s="38"/>
    </row>
    <row r="214" spans="6:19">
      <c r="F214" s="41" t="str">
        <f t="shared" si="24"/>
        <v/>
      </c>
      <c r="G214" s="41" t="str">
        <f t="shared" si="25"/>
        <v/>
      </c>
      <c r="H214" s="5">
        <f t="shared" si="26"/>
        <v>0</v>
      </c>
      <c r="L214" s="38" t="str">
        <f t="shared" si="27"/>
        <v/>
      </c>
      <c r="M214" s="38" t="str">
        <f t="shared" si="28"/>
        <v/>
      </c>
      <c r="N214" s="5" t="str">
        <f t="shared" si="29"/>
        <v>i</v>
      </c>
      <c r="O214" s="5" t="str">
        <f t="shared" si="30"/>
        <v/>
      </c>
      <c r="S214" s="38"/>
    </row>
    <row r="215" spans="6:19">
      <c r="F215" s="41" t="str">
        <f t="shared" si="24"/>
        <v/>
      </c>
      <c r="G215" s="41" t="str">
        <f t="shared" si="25"/>
        <v/>
      </c>
      <c r="H215" s="5">
        <f t="shared" si="26"/>
        <v>0</v>
      </c>
      <c r="L215" s="38" t="str">
        <f t="shared" si="27"/>
        <v/>
      </c>
      <c r="M215" s="38" t="str">
        <f t="shared" si="28"/>
        <v/>
      </c>
      <c r="N215" s="5" t="str">
        <f t="shared" si="29"/>
        <v>i</v>
      </c>
      <c r="O215" s="5" t="str">
        <f t="shared" si="30"/>
        <v/>
      </c>
      <c r="S215" s="38"/>
    </row>
    <row r="216" spans="6:19">
      <c r="F216" s="41" t="str">
        <f t="shared" si="24"/>
        <v/>
      </c>
      <c r="G216" s="41" t="str">
        <f t="shared" si="25"/>
        <v/>
      </c>
      <c r="H216" s="5">
        <f t="shared" si="26"/>
        <v>0</v>
      </c>
      <c r="L216" s="38" t="str">
        <f t="shared" si="27"/>
        <v/>
      </c>
      <c r="M216" s="38" t="str">
        <f t="shared" si="28"/>
        <v/>
      </c>
      <c r="N216" s="5" t="str">
        <f t="shared" si="29"/>
        <v>i</v>
      </c>
      <c r="O216" s="5" t="str">
        <f t="shared" si="30"/>
        <v/>
      </c>
      <c r="S216" s="38"/>
    </row>
    <row r="217" spans="6:19">
      <c r="F217" s="41" t="str">
        <f t="shared" si="24"/>
        <v/>
      </c>
      <c r="G217" s="41" t="str">
        <f t="shared" si="25"/>
        <v/>
      </c>
      <c r="H217" s="5">
        <f t="shared" si="26"/>
        <v>0</v>
      </c>
      <c r="L217" s="38" t="str">
        <f t="shared" si="27"/>
        <v/>
      </c>
      <c r="M217" s="38" t="str">
        <f t="shared" si="28"/>
        <v/>
      </c>
      <c r="N217" s="5" t="str">
        <f t="shared" si="29"/>
        <v>i</v>
      </c>
      <c r="O217" s="5" t="str">
        <f t="shared" si="30"/>
        <v/>
      </c>
      <c r="S217" s="38"/>
    </row>
    <row r="218" spans="6:19">
      <c r="F218" s="41" t="str">
        <f t="shared" si="24"/>
        <v/>
      </c>
      <c r="G218" s="41" t="str">
        <f t="shared" si="25"/>
        <v/>
      </c>
      <c r="H218" s="5">
        <f t="shared" si="26"/>
        <v>0</v>
      </c>
      <c r="L218" s="38" t="str">
        <f t="shared" si="27"/>
        <v/>
      </c>
      <c r="M218" s="38" t="str">
        <f t="shared" si="28"/>
        <v/>
      </c>
      <c r="N218" s="5" t="str">
        <f t="shared" si="29"/>
        <v>i</v>
      </c>
      <c r="O218" s="5" t="str">
        <f t="shared" si="30"/>
        <v/>
      </c>
      <c r="S218" s="38"/>
    </row>
    <row r="219" spans="6:19">
      <c r="F219" s="41" t="str">
        <f t="shared" si="24"/>
        <v/>
      </c>
      <c r="G219" s="41" t="str">
        <f t="shared" si="25"/>
        <v/>
      </c>
      <c r="H219" s="5">
        <f t="shared" si="26"/>
        <v>0</v>
      </c>
      <c r="L219" s="38" t="str">
        <f t="shared" si="27"/>
        <v/>
      </c>
      <c r="M219" s="38" t="str">
        <f t="shared" si="28"/>
        <v/>
      </c>
      <c r="N219" s="5" t="str">
        <f t="shared" si="29"/>
        <v>i</v>
      </c>
      <c r="O219" s="5" t="str">
        <f t="shared" si="30"/>
        <v/>
      </c>
      <c r="S219" s="38"/>
    </row>
    <row r="220" spans="6:19">
      <c r="F220" s="41" t="str">
        <f t="shared" si="24"/>
        <v/>
      </c>
      <c r="G220" s="41" t="str">
        <f t="shared" si="25"/>
        <v/>
      </c>
      <c r="H220" s="5">
        <f t="shared" si="26"/>
        <v>0</v>
      </c>
      <c r="L220" s="38" t="str">
        <f t="shared" si="27"/>
        <v/>
      </c>
      <c r="M220" s="38" t="str">
        <f t="shared" si="28"/>
        <v/>
      </c>
      <c r="N220" s="5" t="str">
        <f t="shared" si="29"/>
        <v>i</v>
      </c>
      <c r="O220" s="5" t="str">
        <f t="shared" si="30"/>
        <v/>
      </c>
      <c r="S220" s="38"/>
    </row>
    <row r="221" spans="6:19">
      <c r="F221" s="41" t="str">
        <f t="shared" si="24"/>
        <v/>
      </c>
      <c r="G221" s="41" t="str">
        <f t="shared" si="25"/>
        <v/>
      </c>
      <c r="H221" s="5">
        <f t="shared" si="26"/>
        <v>0</v>
      </c>
      <c r="L221" s="38" t="str">
        <f t="shared" si="27"/>
        <v/>
      </c>
      <c r="M221" s="38" t="str">
        <f t="shared" si="28"/>
        <v/>
      </c>
      <c r="N221" s="5" t="str">
        <f t="shared" si="29"/>
        <v>i</v>
      </c>
      <c r="O221" s="5" t="str">
        <f t="shared" si="30"/>
        <v/>
      </c>
      <c r="S221" s="38"/>
    </row>
    <row r="222" spans="6:19">
      <c r="F222" s="41" t="str">
        <f t="shared" si="24"/>
        <v/>
      </c>
      <c r="G222" s="41" t="str">
        <f t="shared" si="25"/>
        <v/>
      </c>
      <c r="H222" s="5">
        <f t="shared" si="26"/>
        <v>0</v>
      </c>
      <c r="L222" s="38" t="str">
        <f t="shared" si="27"/>
        <v/>
      </c>
      <c r="M222" s="38" t="str">
        <f t="shared" si="28"/>
        <v/>
      </c>
      <c r="N222" s="5" t="str">
        <f t="shared" si="29"/>
        <v>i</v>
      </c>
      <c r="O222" s="5" t="str">
        <f t="shared" si="30"/>
        <v/>
      </c>
      <c r="S222" s="38"/>
    </row>
    <row r="223" spans="6:19">
      <c r="F223" s="41" t="str">
        <f t="shared" si="24"/>
        <v/>
      </c>
      <c r="G223" s="41" t="str">
        <f t="shared" si="25"/>
        <v/>
      </c>
      <c r="H223" s="5">
        <f t="shared" si="26"/>
        <v>0</v>
      </c>
      <c r="L223" s="38" t="str">
        <f t="shared" si="27"/>
        <v/>
      </c>
      <c r="M223" s="38" t="str">
        <f t="shared" si="28"/>
        <v/>
      </c>
      <c r="N223" s="5" t="str">
        <f t="shared" si="29"/>
        <v>i</v>
      </c>
      <c r="O223" s="5" t="str">
        <f t="shared" si="30"/>
        <v/>
      </c>
      <c r="S223" s="38"/>
    </row>
    <row r="224" spans="6:19">
      <c r="F224" s="41" t="str">
        <f t="shared" si="24"/>
        <v/>
      </c>
      <c r="G224" s="41" t="str">
        <f t="shared" si="25"/>
        <v/>
      </c>
      <c r="H224" s="5">
        <f t="shared" si="26"/>
        <v>0</v>
      </c>
      <c r="L224" s="38" t="str">
        <f t="shared" si="27"/>
        <v/>
      </c>
      <c r="M224" s="38" t="str">
        <f t="shared" si="28"/>
        <v/>
      </c>
      <c r="N224" s="5" t="str">
        <f t="shared" si="29"/>
        <v>i</v>
      </c>
      <c r="O224" s="5" t="str">
        <f t="shared" si="30"/>
        <v/>
      </c>
      <c r="S224" s="38"/>
    </row>
    <row r="225" spans="6:19">
      <c r="F225" s="41" t="str">
        <f t="shared" ref="F225:F288" si="31">IF(D225="Très grave",16,IF(D225="Grave",8,IF(D225="Moyenne",4,IF(D225="Faible",2,""))))</f>
        <v/>
      </c>
      <c r="G225" s="41" t="str">
        <f t="shared" ref="G225:G288" si="32">IF(E225="Très fréquent",16,IF(E225="Fréquent",8,IF(E225="Occasionnel",4,IF(E225="Rare",2,""))))</f>
        <v/>
      </c>
      <c r="H225" s="5">
        <f t="shared" ref="H225:H288" si="33">PRODUCT(F225:G225)</f>
        <v>0</v>
      </c>
      <c r="L225" s="38" t="str">
        <f t="shared" ref="L225:L288" si="34">IF(J225="O+T+H",3,IF(J225="O+T",2,IF(J225="O+H",2,IF(J225="T+H",2,IF(J225="O+T",2,IF(J225="O",1,IF(J225="T",1,IF(J225="H",1,IF(J225="Inexistant",0,"")))))))))</f>
        <v/>
      </c>
      <c r="M225" s="38" t="str">
        <f t="shared" ref="M225:M288" si="35">IF(K225="Efficace",2,IF(K225="Peu efficace",1,IF(K225="Inopérant",0,"")))</f>
        <v/>
      </c>
      <c r="N225" s="5" t="str">
        <f t="shared" ref="N225:N288" si="36">IF(J225="","i",PRODUCT(L225:M225))</f>
        <v>i</v>
      </c>
      <c r="O225" s="5" t="str">
        <f t="shared" ref="O225:O288" si="37">IF(H225=8,1,IF(H225=4,1,IF(AND(H225=16,N225&gt;=1),1,IF(AND(H225=16,N225=0),2,IF(AND(H225=32,N225&gt;=3),1,IF(AND(H225=32,N225&lt;3),2,IF(AND(H225=64,N225=0),3,IF(AND(H225=64,N225=6),1,IF(AND(H225=64,N225=1),2,IF(AND(H225=64,N225=2),2,IF(AND(H225=64,N225=3),2,IF(AND(H225=64,N225=4),2,IF(AND(H225=128,N225&lt;4),3,IF(AND(H225=128,N225&gt;=4),2,IF(AND(H225=256,N225&lt;=4),3,IF(AND(H225=256,N225=6),2,""))))))))))))))))</f>
        <v/>
      </c>
      <c r="S225" s="38"/>
    </row>
    <row r="226" spans="6:19">
      <c r="F226" s="41" t="str">
        <f t="shared" si="31"/>
        <v/>
      </c>
      <c r="G226" s="41" t="str">
        <f t="shared" si="32"/>
        <v/>
      </c>
      <c r="H226" s="5">
        <f t="shared" si="33"/>
        <v>0</v>
      </c>
      <c r="L226" s="38" t="str">
        <f t="shared" si="34"/>
        <v/>
      </c>
      <c r="M226" s="38" t="str">
        <f t="shared" si="35"/>
        <v/>
      </c>
      <c r="N226" s="5" t="str">
        <f t="shared" si="36"/>
        <v>i</v>
      </c>
      <c r="O226" s="5" t="str">
        <f t="shared" si="37"/>
        <v/>
      </c>
      <c r="S226" s="38"/>
    </row>
    <row r="227" spans="6:19">
      <c r="F227" s="41" t="str">
        <f t="shared" si="31"/>
        <v/>
      </c>
      <c r="G227" s="41" t="str">
        <f t="shared" si="32"/>
        <v/>
      </c>
      <c r="H227" s="5">
        <f t="shared" si="33"/>
        <v>0</v>
      </c>
      <c r="L227" s="38" t="str">
        <f t="shared" si="34"/>
        <v/>
      </c>
      <c r="M227" s="38" t="str">
        <f t="shared" si="35"/>
        <v/>
      </c>
      <c r="N227" s="5" t="str">
        <f t="shared" si="36"/>
        <v>i</v>
      </c>
      <c r="O227" s="5" t="str">
        <f t="shared" si="37"/>
        <v/>
      </c>
      <c r="S227" s="38"/>
    </row>
    <row r="228" spans="6:19">
      <c r="F228" s="41" t="str">
        <f t="shared" si="31"/>
        <v/>
      </c>
      <c r="G228" s="41" t="str">
        <f t="shared" si="32"/>
        <v/>
      </c>
      <c r="H228" s="5">
        <f t="shared" si="33"/>
        <v>0</v>
      </c>
      <c r="L228" s="38" t="str">
        <f t="shared" si="34"/>
        <v/>
      </c>
      <c r="M228" s="38" t="str">
        <f t="shared" si="35"/>
        <v/>
      </c>
      <c r="N228" s="5" t="str">
        <f t="shared" si="36"/>
        <v>i</v>
      </c>
      <c r="O228" s="5" t="str">
        <f t="shared" si="37"/>
        <v/>
      </c>
      <c r="S228" s="38"/>
    </row>
    <row r="229" spans="6:19">
      <c r="F229" s="41" t="str">
        <f t="shared" si="31"/>
        <v/>
      </c>
      <c r="G229" s="41" t="str">
        <f t="shared" si="32"/>
        <v/>
      </c>
      <c r="H229" s="5">
        <f t="shared" si="33"/>
        <v>0</v>
      </c>
      <c r="L229" s="38" t="str">
        <f t="shared" si="34"/>
        <v/>
      </c>
      <c r="M229" s="38" t="str">
        <f t="shared" si="35"/>
        <v/>
      </c>
      <c r="N229" s="5" t="str">
        <f t="shared" si="36"/>
        <v>i</v>
      </c>
      <c r="O229" s="5" t="str">
        <f t="shared" si="37"/>
        <v/>
      </c>
      <c r="S229" s="38"/>
    </row>
    <row r="230" spans="6:19">
      <c r="F230" s="41" t="str">
        <f t="shared" si="31"/>
        <v/>
      </c>
      <c r="G230" s="41" t="str">
        <f t="shared" si="32"/>
        <v/>
      </c>
      <c r="H230" s="5">
        <f t="shared" si="33"/>
        <v>0</v>
      </c>
      <c r="L230" s="38" t="str">
        <f t="shared" si="34"/>
        <v/>
      </c>
      <c r="M230" s="38" t="str">
        <f t="shared" si="35"/>
        <v/>
      </c>
      <c r="N230" s="5" t="str">
        <f t="shared" si="36"/>
        <v>i</v>
      </c>
      <c r="O230" s="5" t="str">
        <f t="shared" si="37"/>
        <v/>
      </c>
      <c r="S230" s="38"/>
    </row>
    <row r="231" spans="6:19">
      <c r="F231" s="41" t="str">
        <f t="shared" si="31"/>
        <v/>
      </c>
      <c r="G231" s="41" t="str">
        <f t="shared" si="32"/>
        <v/>
      </c>
      <c r="H231" s="5">
        <f t="shared" si="33"/>
        <v>0</v>
      </c>
      <c r="L231" s="38" t="str">
        <f t="shared" si="34"/>
        <v/>
      </c>
      <c r="M231" s="38" t="str">
        <f t="shared" si="35"/>
        <v/>
      </c>
      <c r="N231" s="5" t="str">
        <f t="shared" si="36"/>
        <v>i</v>
      </c>
      <c r="O231" s="5" t="str">
        <f t="shared" si="37"/>
        <v/>
      </c>
      <c r="S231" s="38"/>
    </row>
    <row r="232" spans="6:19">
      <c r="F232" s="41" t="str">
        <f t="shared" si="31"/>
        <v/>
      </c>
      <c r="G232" s="41" t="str">
        <f t="shared" si="32"/>
        <v/>
      </c>
      <c r="H232" s="5">
        <f t="shared" si="33"/>
        <v>0</v>
      </c>
      <c r="L232" s="38" t="str">
        <f t="shared" si="34"/>
        <v/>
      </c>
      <c r="M232" s="38" t="str">
        <f t="shared" si="35"/>
        <v/>
      </c>
      <c r="N232" s="5" t="str">
        <f t="shared" si="36"/>
        <v>i</v>
      </c>
      <c r="O232" s="5" t="str">
        <f t="shared" si="37"/>
        <v/>
      </c>
      <c r="S232" s="38"/>
    </row>
    <row r="233" spans="6:19">
      <c r="F233" s="41" t="str">
        <f t="shared" si="31"/>
        <v/>
      </c>
      <c r="G233" s="41" t="str">
        <f t="shared" si="32"/>
        <v/>
      </c>
      <c r="H233" s="5">
        <f t="shared" si="33"/>
        <v>0</v>
      </c>
      <c r="L233" s="38" t="str">
        <f t="shared" si="34"/>
        <v/>
      </c>
      <c r="M233" s="38" t="str">
        <f t="shared" si="35"/>
        <v/>
      </c>
      <c r="N233" s="5" t="str">
        <f t="shared" si="36"/>
        <v>i</v>
      </c>
      <c r="O233" s="5" t="str">
        <f t="shared" si="37"/>
        <v/>
      </c>
      <c r="S233" s="38"/>
    </row>
    <row r="234" spans="6:19">
      <c r="F234" s="41" t="str">
        <f t="shared" si="31"/>
        <v/>
      </c>
      <c r="G234" s="41" t="str">
        <f t="shared" si="32"/>
        <v/>
      </c>
      <c r="H234" s="5">
        <f t="shared" si="33"/>
        <v>0</v>
      </c>
      <c r="L234" s="38" t="str">
        <f t="shared" si="34"/>
        <v/>
      </c>
      <c r="M234" s="38" t="str">
        <f t="shared" si="35"/>
        <v/>
      </c>
      <c r="N234" s="5" t="str">
        <f t="shared" si="36"/>
        <v>i</v>
      </c>
      <c r="O234" s="5" t="str">
        <f t="shared" si="37"/>
        <v/>
      </c>
      <c r="S234" s="38"/>
    </row>
    <row r="235" spans="6:19">
      <c r="F235" s="41" t="str">
        <f t="shared" si="31"/>
        <v/>
      </c>
      <c r="G235" s="41" t="str">
        <f t="shared" si="32"/>
        <v/>
      </c>
      <c r="H235" s="5">
        <f t="shared" si="33"/>
        <v>0</v>
      </c>
      <c r="L235" s="38" t="str">
        <f t="shared" si="34"/>
        <v/>
      </c>
      <c r="M235" s="38" t="str">
        <f t="shared" si="35"/>
        <v/>
      </c>
      <c r="N235" s="5" t="str">
        <f t="shared" si="36"/>
        <v>i</v>
      </c>
      <c r="O235" s="5" t="str">
        <f t="shared" si="37"/>
        <v/>
      </c>
      <c r="S235" s="38"/>
    </row>
    <row r="236" spans="6:19">
      <c r="F236" s="41" t="str">
        <f t="shared" si="31"/>
        <v/>
      </c>
      <c r="G236" s="41" t="str">
        <f t="shared" si="32"/>
        <v/>
      </c>
      <c r="H236" s="5">
        <f t="shared" si="33"/>
        <v>0</v>
      </c>
      <c r="L236" s="38" t="str">
        <f t="shared" si="34"/>
        <v/>
      </c>
      <c r="M236" s="38" t="str">
        <f t="shared" si="35"/>
        <v/>
      </c>
      <c r="N236" s="5" t="str">
        <f t="shared" si="36"/>
        <v>i</v>
      </c>
      <c r="O236" s="5" t="str">
        <f t="shared" si="37"/>
        <v/>
      </c>
      <c r="S236" s="38"/>
    </row>
    <row r="237" spans="6:19">
      <c r="F237" s="41" t="str">
        <f t="shared" si="31"/>
        <v/>
      </c>
      <c r="G237" s="41" t="str">
        <f t="shared" si="32"/>
        <v/>
      </c>
      <c r="H237" s="5">
        <f t="shared" si="33"/>
        <v>0</v>
      </c>
      <c r="L237" s="38" t="str">
        <f t="shared" si="34"/>
        <v/>
      </c>
      <c r="M237" s="38" t="str">
        <f t="shared" si="35"/>
        <v/>
      </c>
      <c r="N237" s="5" t="str">
        <f t="shared" si="36"/>
        <v>i</v>
      </c>
      <c r="O237" s="5" t="str">
        <f t="shared" si="37"/>
        <v/>
      </c>
      <c r="S237" s="38"/>
    </row>
    <row r="238" spans="6:19">
      <c r="F238" s="41" t="str">
        <f t="shared" si="31"/>
        <v/>
      </c>
      <c r="G238" s="41" t="str">
        <f t="shared" si="32"/>
        <v/>
      </c>
      <c r="H238" s="5">
        <f t="shared" si="33"/>
        <v>0</v>
      </c>
      <c r="L238" s="38" t="str">
        <f t="shared" si="34"/>
        <v/>
      </c>
      <c r="M238" s="38" t="str">
        <f t="shared" si="35"/>
        <v/>
      </c>
      <c r="N238" s="5" t="str">
        <f t="shared" si="36"/>
        <v>i</v>
      </c>
      <c r="O238" s="5" t="str">
        <f t="shared" si="37"/>
        <v/>
      </c>
      <c r="S238" s="38"/>
    </row>
    <row r="239" spans="6:19">
      <c r="F239" s="41" t="str">
        <f t="shared" si="31"/>
        <v/>
      </c>
      <c r="G239" s="41" t="str">
        <f t="shared" si="32"/>
        <v/>
      </c>
      <c r="H239" s="5">
        <f t="shared" si="33"/>
        <v>0</v>
      </c>
      <c r="L239" s="38" t="str">
        <f t="shared" si="34"/>
        <v/>
      </c>
      <c r="M239" s="38" t="str">
        <f t="shared" si="35"/>
        <v/>
      </c>
      <c r="N239" s="5" t="str">
        <f t="shared" si="36"/>
        <v>i</v>
      </c>
      <c r="O239" s="5" t="str">
        <f t="shared" si="37"/>
        <v/>
      </c>
      <c r="S239" s="38"/>
    </row>
    <row r="240" spans="6:19">
      <c r="F240" s="41" t="str">
        <f t="shared" si="31"/>
        <v/>
      </c>
      <c r="G240" s="41" t="str">
        <f t="shared" si="32"/>
        <v/>
      </c>
      <c r="H240" s="5">
        <f t="shared" si="33"/>
        <v>0</v>
      </c>
      <c r="L240" s="38" t="str">
        <f t="shared" si="34"/>
        <v/>
      </c>
      <c r="M240" s="38" t="str">
        <f t="shared" si="35"/>
        <v/>
      </c>
      <c r="N240" s="5" t="str">
        <f t="shared" si="36"/>
        <v>i</v>
      </c>
      <c r="O240" s="5" t="str">
        <f t="shared" si="37"/>
        <v/>
      </c>
      <c r="S240" s="38"/>
    </row>
    <row r="241" spans="6:19">
      <c r="F241" s="41" t="str">
        <f t="shared" si="31"/>
        <v/>
      </c>
      <c r="G241" s="41" t="str">
        <f t="shared" si="32"/>
        <v/>
      </c>
      <c r="H241" s="5">
        <f t="shared" si="33"/>
        <v>0</v>
      </c>
      <c r="L241" s="38" t="str">
        <f t="shared" si="34"/>
        <v/>
      </c>
      <c r="M241" s="38" t="str">
        <f t="shared" si="35"/>
        <v/>
      </c>
      <c r="N241" s="5" t="str">
        <f t="shared" si="36"/>
        <v>i</v>
      </c>
      <c r="O241" s="5" t="str">
        <f t="shared" si="37"/>
        <v/>
      </c>
      <c r="S241" s="38"/>
    </row>
    <row r="242" spans="6:19">
      <c r="F242" s="41" t="str">
        <f t="shared" si="31"/>
        <v/>
      </c>
      <c r="G242" s="41" t="str">
        <f t="shared" si="32"/>
        <v/>
      </c>
      <c r="H242" s="5">
        <f t="shared" si="33"/>
        <v>0</v>
      </c>
      <c r="L242" s="38" t="str">
        <f t="shared" si="34"/>
        <v/>
      </c>
      <c r="M242" s="38" t="str">
        <f t="shared" si="35"/>
        <v/>
      </c>
      <c r="N242" s="5" t="str">
        <f t="shared" si="36"/>
        <v>i</v>
      </c>
      <c r="O242" s="5" t="str">
        <f t="shared" si="37"/>
        <v/>
      </c>
      <c r="S242" s="38"/>
    </row>
    <row r="243" spans="6:19">
      <c r="F243" s="41" t="str">
        <f t="shared" si="31"/>
        <v/>
      </c>
      <c r="G243" s="41" t="str">
        <f t="shared" si="32"/>
        <v/>
      </c>
      <c r="H243" s="5">
        <f t="shared" si="33"/>
        <v>0</v>
      </c>
      <c r="L243" s="38" t="str">
        <f t="shared" si="34"/>
        <v/>
      </c>
      <c r="M243" s="38" t="str">
        <f t="shared" si="35"/>
        <v/>
      </c>
      <c r="N243" s="5" t="str">
        <f t="shared" si="36"/>
        <v>i</v>
      </c>
      <c r="O243" s="5" t="str">
        <f t="shared" si="37"/>
        <v/>
      </c>
      <c r="S243" s="38"/>
    </row>
    <row r="244" spans="6:19">
      <c r="F244" s="41" t="str">
        <f t="shared" si="31"/>
        <v/>
      </c>
      <c r="G244" s="41" t="str">
        <f t="shared" si="32"/>
        <v/>
      </c>
      <c r="H244" s="5">
        <f t="shared" si="33"/>
        <v>0</v>
      </c>
      <c r="L244" s="38" t="str">
        <f t="shared" si="34"/>
        <v/>
      </c>
      <c r="M244" s="38" t="str">
        <f t="shared" si="35"/>
        <v/>
      </c>
      <c r="N244" s="5" t="str">
        <f t="shared" si="36"/>
        <v>i</v>
      </c>
      <c r="O244" s="5" t="str">
        <f t="shared" si="37"/>
        <v/>
      </c>
      <c r="S244" s="38"/>
    </row>
    <row r="245" spans="6:19">
      <c r="F245" s="41" t="str">
        <f t="shared" si="31"/>
        <v/>
      </c>
      <c r="G245" s="41" t="str">
        <f t="shared" si="32"/>
        <v/>
      </c>
      <c r="H245" s="5">
        <f t="shared" si="33"/>
        <v>0</v>
      </c>
      <c r="L245" s="38" t="str">
        <f t="shared" si="34"/>
        <v/>
      </c>
      <c r="M245" s="38" t="str">
        <f t="shared" si="35"/>
        <v/>
      </c>
      <c r="N245" s="5" t="str">
        <f t="shared" si="36"/>
        <v>i</v>
      </c>
      <c r="O245" s="5" t="str">
        <f t="shared" si="37"/>
        <v/>
      </c>
      <c r="S245" s="38"/>
    </row>
    <row r="246" spans="6:19">
      <c r="F246" s="41" t="str">
        <f t="shared" si="31"/>
        <v/>
      </c>
      <c r="G246" s="41" t="str">
        <f t="shared" si="32"/>
        <v/>
      </c>
      <c r="H246" s="5">
        <f t="shared" si="33"/>
        <v>0</v>
      </c>
      <c r="L246" s="38" t="str">
        <f t="shared" si="34"/>
        <v/>
      </c>
      <c r="M246" s="38" t="str">
        <f t="shared" si="35"/>
        <v/>
      </c>
      <c r="N246" s="5" t="str">
        <f t="shared" si="36"/>
        <v>i</v>
      </c>
      <c r="O246" s="5" t="str">
        <f t="shared" si="37"/>
        <v/>
      </c>
      <c r="S246" s="38"/>
    </row>
    <row r="247" spans="6:19">
      <c r="F247" s="41" t="str">
        <f t="shared" si="31"/>
        <v/>
      </c>
      <c r="G247" s="41" t="str">
        <f t="shared" si="32"/>
        <v/>
      </c>
      <c r="H247" s="5">
        <f t="shared" si="33"/>
        <v>0</v>
      </c>
      <c r="L247" s="38" t="str">
        <f t="shared" si="34"/>
        <v/>
      </c>
      <c r="M247" s="38" t="str">
        <f t="shared" si="35"/>
        <v/>
      </c>
      <c r="N247" s="5" t="str">
        <f t="shared" si="36"/>
        <v>i</v>
      </c>
      <c r="O247" s="5" t="str">
        <f t="shared" si="37"/>
        <v/>
      </c>
      <c r="S247" s="38"/>
    </row>
    <row r="248" spans="6:19">
      <c r="F248" s="41" t="str">
        <f t="shared" si="31"/>
        <v/>
      </c>
      <c r="G248" s="41" t="str">
        <f t="shared" si="32"/>
        <v/>
      </c>
      <c r="H248" s="5">
        <f t="shared" si="33"/>
        <v>0</v>
      </c>
      <c r="L248" s="38" t="str">
        <f t="shared" si="34"/>
        <v/>
      </c>
      <c r="M248" s="38" t="str">
        <f t="shared" si="35"/>
        <v/>
      </c>
      <c r="N248" s="5" t="str">
        <f t="shared" si="36"/>
        <v>i</v>
      </c>
      <c r="O248" s="5" t="str">
        <f t="shared" si="37"/>
        <v/>
      </c>
      <c r="S248" s="38"/>
    </row>
    <row r="249" spans="6:19">
      <c r="F249" s="41" t="str">
        <f t="shared" si="31"/>
        <v/>
      </c>
      <c r="G249" s="41" t="str">
        <f t="shared" si="32"/>
        <v/>
      </c>
      <c r="H249" s="5">
        <f t="shared" si="33"/>
        <v>0</v>
      </c>
      <c r="L249" s="38" t="str">
        <f t="shared" si="34"/>
        <v/>
      </c>
      <c r="M249" s="38" t="str">
        <f t="shared" si="35"/>
        <v/>
      </c>
      <c r="N249" s="5" t="str">
        <f t="shared" si="36"/>
        <v>i</v>
      </c>
      <c r="O249" s="5" t="str">
        <f t="shared" si="37"/>
        <v/>
      </c>
      <c r="S249" s="38"/>
    </row>
    <row r="250" spans="6:19">
      <c r="F250" s="41" t="str">
        <f t="shared" si="31"/>
        <v/>
      </c>
      <c r="G250" s="41" t="str">
        <f t="shared" si="32"/>
        <v/>
      </c>
      <c r="H250" s="5">
        <f t="shared" si="33"/>
        <v>0</v>
      </c>
      <c r="L250" s="38" t="str">
        <f t="shared" si="34"/>
        <v/>
      </c>
      <c r="M250" s="38" t="str">
        <f t="shared" si="35"/>
        <v/>
      </c>
      <c r="N250" s="5" t="str">
        <f t="shared" si="36"/>
        <v>i</v>
      </c>
      <c r="O250" s="5" t="str">
        <f t="shared" si="37"/>
        <v/>
      </c>
      <c r="S250" s="38"/>
    </row>
    <row r="251" spans="6:19">
      <c r="F251" s="41" t="str">
        <f t="shared" si="31"/>
        <v/>
      </c>
      <c r="G251" s="41" t="str">
        <f t="shared" si="32"/>
        <v/>
      </c>
      <c r="H251" s="5">
        <f t="shared" si="33"/>
        <v>0</v>
      </c>
      <c r="L251" s="38" t="str">
        <f t="shared" si="34"/>
        <v/>
      </c>
      <c r="M251" s="38" t="str">
        <f t="shared" si="35"/>
        <v/>
      </c>
      <c r="N251" s="5" t="str">
        <f t="shared" si="36"/>
        <v>i</v>
      </c>
      <c r="O251" s="5" t="str">
        <f t="shared" si="37"/>
        <v/>
      </c>
      <c r="S251" s="38"/>
    </row>
    <row r="252" spans="6:19">
      <c r="F252" s="41" t="str">
        <f t="shared" si="31"/>
        <v/>
      </c>
      <c r="G252" s="41" t="str">
        <f t="shared" si="32"/>
        <v/>
      </c>
      <c r="H252" s="5">
        <f t="shared" si="33"/>
        <v>0</v>
      </c>
      <c r="L252" s="38" t="str">
        <f t="shared" si="34"/>
        <v/>
      </c>
      <c r="M252" s="38" t="str">
        <f t="shared" si="35"/>
        <v/>
      </c>
      <c r="N252" s="5" t="str">
        <f t="shared" si="36"/>
        <v>i</v>
      </c>
      <c r="O252" s="5" t="str">
        <f t="shared" si="37"/>
        <v/>
      </c>
      <c r="S252" s="38"/>
    </row>
    <row r="253" spans="6:19">
      <c r="F253" s="41" t="str">
        <f t="shared" si="31"/>
        <v/>
      </c>
      <c r="G253" s="41" t="str">
        <f t="shared" si="32"/>
        <v/>
      </c>
      <c r="H253" s="5">
        <f t="shared" si="33"/>
        <v>0</v>
      </c>
      <c r="L253" s="38" t="str">
        <f t="shared" si="34"/>
        <v/>
      </c>
      <c r="M253" s="38" t="str">
        <f t="shared" si="35"/>
        <v/>
      </c>
      <c r="N253" s="5" t="str">
        <f t="shared" si="36"/>
        <v>i</v>
      </c>
      <c r="O253" s="5" t="str">
        <f t="shared" si="37"/>
        <v/>
      </c>
      <c r="S253" s="38"/>
    </row>
    <row r="254" spans="6:19">
      <c r="F254" s="41" t="str">
        <f t="shared" si="31"/>
        <v/>
      </c>
      <c r="G254" s="41" t="str">
        <f t="shared" si="32"/>
        <v/>
      </c>
      <c r="H254" s="5">
        <f t="shared" si="33"/>
        <v>0</v>
      </c>
      <c r="L254" s="38" t="str">
        <f t="shared" si="34"/>
        <v/>
      </c>
      <c r="M254" s="38" t="str">
        <f t="shared" si="35"/>
        <v/>
      </c>
      <c r="N254" s="5" t="str">
        <f t="shared" si="36"/>
        <v>i</v>
      </c>
      <c r="O254" s="5" t="str">
        <f t="shared" si="37"/>
        <v/>
      </c>
      <c r="S254" s="38"/>
    </row>
    <row r="255" spans="6:19">
      <c r="F255" s="41" t="str">
        <f t="shared" si="31"/>
        <v/>
      </c>
      <c r="G255" s="41" t="str">
        <f t="shared" si="32"/>
        <v/>
      </c>
      <c r="H255" s="5">
        <f t="shared" si="33"/>
        <v>0</v>
      </c>
      <c r="L255" s="38" t="str">
        <f t="shared" si="34"/>
        <v/>
      </c>
      <c r="M255" s="38" t="str">
        <f t="shared" si="35"/>
        <v/>
      </c>
      <c r="N255" s="5" t="str">
        <f t="shared" si="36"/>
        <v>i</v>
      </c>
      <c r="O255" s="5" t="str">
        <f t="shared" si="37"/>
        <v/>
      </c>
      <c r="S255" s="38"/>
    </row>
    <row r="256" spans="6:19">
      <c r="F256" s="41" t="str">
        <f t="shared" si="31"/>
        <v/>
      </c>
      <c r="G256" s="41" t="str">
        <f t="shared" si="32"/>
        <v/>
      </c>
      <c r="H256" s="5">
        <f t="shared" si="33"/>
        <v>0</v>
      </c>
      <c r="L256" s="38" t="str">
        <f t="shared" si="34"/>
        <v/>
      </c>
      <c r="M256" s="38" t="str">
        <f t="shared" si="35"/>
        <v/>
      </c>
      <c r="N256" s="5" t="str">
        <f t="shared" si="36"/>
        <v>i</v>
      </c>
      <c r="O256" s="5" t="str">
        <f t="shared" si="37"/>
        <v/>
      </c>
      <c r="S256" s="38"/>
    </row>
    <row r="257" spans="6:19">
      <c r="F257" s="41" t="str">
        <f t="shared" si="31"/>
        <v/>
      </c>
      <c r="G257" s="41" t="str">
        <f t="shared" si="32"/>
        <v/>
      </c>
      <c r="H257" s="5">
        <f t="shared" si="33"/>
        <v>0</v>
      </c>
      <c r="L257" s="38" t="str">
        <f t="shared" si="34"/>
        <v/>
      </c>
      <c r="M257" s="38" t="str">
        <f t="shared" si="35"/>
        <v/>
      </c>
      <c r="N257" s="5" t="str">
        <f t="shared" si="36"/>
        <v>i</v>
      </c>
      <c r="O257" s="5" t="str">
        <f t="shared" si="37"/>
        <v/>
      </c>
      <c r="S257" s="38"/>
    </row>
    <row r="258" spans="6:19">
      <c r="F258" s="41" t="str">
        <f t="shared" si="31"/>
        <v/>
      </c>
      <c r="G258" s="41" t="str">
        <f t="shared" si="32"/>
        <v/>
      </c>
      <c r="H258" s="5">
        <f t="shared" si="33"/>
        <v>0</v>
      </c>
      <c r="L258" s="38" t="str">
        <f t="shared" si="34"/>
        <v/>
      </c>
      <c r="M258" s="38" t="str">
        <f t="shared" si="35"/>
        <v/>
      </c>
      <c r="N258" s="5" t="str">
        <f t="shared" si="36"/>
        <v>i</v>
      </c>
      <c r="O258" s="5" t="str">
        <f t="shared" si="37"/>
        <v/>
      </c>
      <c r="S258" s="38"/>
    </row>
    <row r="259" spans="6:19">
      <c r="F259" s="41" t="str">
        <f t="shared" si="31"/>
        <v/>
      </c>
      <c r="G259" s="41" t="str">
        <f t="shared" si="32"/>
        <v/>
      </c>
      <c r="H259" s="5">
        <f t="shared" si="33"/>
        <v>0</v>
      </c>
      <c r="L259" s="38" t="str">
        <f t="shared" si="34"/>
        <v/>
      </c>
      <c r="M259" s="38" t="str">
        <f t="shared" si="35"/>
        <v/>
      </c>
      <c r="N259" s="5" t="str">
        <f t="shared" si="36"/>
        <v>i</v>
      </c>
      <c r="O259" s="5" t="str">
        <f t="shared" si="37"/>
        <v/>
      </c>
      <c r="S259" s="38"/>
    </row>
    <row r="260" spans="6:19">
      <c r="F260" s="41" t="str">
        <f t="shared" si="31"/>
        <v/>
      </c>
      <c r="G260" s="41" t="str">
        <f t="shared" si="32"/>
        <v/>
      </c>
      <c r="H260" s="5">
        <f t="shared" si="33"/>
        <v>0</v>
      </c>
      <c r="L260" s="38" t="str">
        <f t="shared" si="34"/>
        <v/>
      </c>
      <c r="M260" s="38" t="str">
        <f t="shared" si="35"/>
        <v/>
      </c>
      <c r="N260" s="5" t="str">
        <f t="shared" si="36"/>
        <v>i</v>
      </c>
      <c r="O260" s="5" t="str">
        <f t="shared" si="37"/>
        <v/>
      </c>
      <c r="S260" s="38"/>
    </row>
    <row r="261" spans="6:19">
      <c r="F261" s="41" t="str">
        <f t="shared" si="31"/>
        <v/>
      </c>
      <c r="G261" s="41" t="str">
        <f t="shared" si="32"/>
        <v/>
      </c>
      <c r="H261" s="5">
        <f t="shared" si="33"/>
        <v>0</v>
      </c>
      <c r="L261" s="38" t="str">
        <f t="shared" si="34"/>
        <v/>
      </c>
      <c r="M261" s="38" t="str">
        <f t="shared" si="35"/>
        <v/>
      </c>
      <c r="N261" s="5" t="str">
        <f t="shared" si="36"/>
        <v>i</v>
      </c>
      <c r="O261" s="5" t="str">
        <f t="shared" si="37"/>
        <v/>
      </c>
      <c r="S261" s="38"/>
    </row>
    <row r="262" spans="6:19">
      <c r="F262" s="41" t="str">
        <f t="shared" si="31"/>
        <v/>
      </c>
      <c r="G262" s="41" t="str">
        <f t="shared" si="32"/>
        <v/>
      </c>
      <c r="H262" s="5">
        <f t="shared" si="33"/>
        <v>0</v>
      </c>
      <c r="L262" s="38" t="str">
        <f t="shared" si="34"/>
        <v/>
      </c>
      <c r="M262" s="38" t="str">
        <f t="shared" si="35"/>
        <v/>
      </c>
      <c r="N262" s="5" t="str">
        <f t="shared" si="36"/>
        <v>i</v>
      </c>
      <c r="O262" s="5" t="str">
        <f t="shared" si="37"/>
        <v/>
      </c>
      <c r="S262" s="38"/>
    </row>
    <row r="263" spans="6:19">
      <c r="F263" s="41" t="str">
        <f t="shared" si="31"/>
        <v/>
      </c>
      <c r="G263" s="41" t="str">
        <f t="shared" si="32"/>
        <v/>
      </c>
      <c r="H263" s="5">
        <f t="shared" si="33"/>
        <v>0</v>
      </c>
      <c r="L263" s="38" t="str">
        <f t="shared" si="34"/>
        <v/>
      </c>
      <c r="M263" s="38" t="str">
        <f t="shared" si="35"/>
        <v/>
      </c>
      <c r="N263" s="5" t="str">
        <f t="shared" si="36"/>
        <v>i</v>
      </c>
      <c r="O263" s="5" t="str">
        <f t="shared" si="37"/>
        <v/>
      </c>
      <c r="S263" s="38"/>
    </row>
    <row r="264" spans="6:19">
      <c r="F264" s="41" t="str">
        <f t="shared" si="31"/>
        <v/>
      </c>
      <c r="G264" s="41" t="str">
        <f t="shared" si="32"/>
        <v/>
      </c>
      <c r="H264" s="5">
        <f t="shared" si="33"/>
        <v>0</v>
      </c>
      <c r="L264" s="38" t="str">
        <f t="shared" si="34"/>
        <v/>
      </c>
      <c r="M264" s="38" t="str">
        <f t="shared" si="35"/>
        <v/>
      </c>
      <c r="N264" s="5" t="str">
        <f t="shared" si="36"/>
        <v>i</v>
      </c>
      <c r="O264" s="5" t="str">
        <f t="shared" si="37"/>
        <v/>
      </c>
      <c r="S264" s="38"/>
    </row>
    <row r="265" spans="6:19">
      <c r="F265" s="41" t="str">
        <f t="shared" si="31"/>
        <v/>
      </c>
      <c r="G265" s="41" t="str">
        <f t="shared" si="32"/>
        <v/>
      </c>
      <c r="H265" s="5">
        <f t="shared" si="33"/>
        <v>0</v>
      </c>
      <c r="L265" s="38" t="str">
        <f t="shared" si="34"/>
        <v/>
      </c>
      <c r="M265" s="38" t="str">
        <f t="shared" si="35"/>
        <v/>
      </c>
      <c r="N265" s="5" t="str">
        <f t="shared" si="36"/>
        <v>i</v>
      </c>
      <c r="O265" s="5" t="str">
        <f t="shared" si="37"/>
        <v/>
      </c>
      <c r="S265" s="38"/>
    </row>
    <row r="266" spans="6:19">
      <c r="F266" s="41" t="str">
        <f t="shared" si="31"/>
        <v/>
      </c>
      <c r="G266" s="41" t="str">
        <f t="shared" si="32"/>
        <v/>
      </c>
      <c r="H266" s="5">
        <f t="shared" si="33"/>
        <v>0</v>
      </c>
      <c r="L266" s="38" t="str">
        <f t="shared" si="34"/>
        <v/>
      </c>
      <c r="M266" s="38" t="str">
        <f t="shared" si="35"/>
        <v/>
      </c>
      <c r="N266" s="5" t="str">
        <f t="shared" si="36"/>
        <v>i</v>
      </c>
      <c r="O266" s="5" t="str">
        <f t="shared" si="37"/>
        <v/>
      </c>
      <c r="S266" s="38"/>
    </row>
    <row r="267" spans="6:19">
      <c r="F267" s="41" t="str">
        <f t="shared" si="31"/>
        <v/>
      </c>
      <c r="G267" s="41" t="str">
        <f t="shared" si="32"/>
        <v/>
      </c>
      <c r="H267" s="5">
        <f t="shared" si="33"/>
        <v>0</v>
      </c>
      <c r="L267" s="38" t="str">
        <f t="shared" si="34"/>
        <v/>
      </c>
      <c r="M267" s="38" t="str">
        <f t="shared" si="35"/>
        <v/>
      </c>
      <c r="N267" s="5" t="str">
        <f t="shared" si="36"/>
        <v>i</v>
      </c>
      <c r="O267" s="5" t="str">
        <f t="shared" si="37"/>
        <v/>
      </c>
      <c r="S267" s="38"/>
    </row>
    <row r="268" spans="6:19">
      <c r="F268" s="41" t="str">
        <f t="shared" si="31"/>
        <v/>
      </c>
      <c r="G268" s="41" t="str">
        <f t="shared" si="32"/>
        <v/>
      </c>
      <c r="H268" s="5">
        <f t="shared" si="33"/>
        <v>0</v>
      </c>
      <c r="L268" s="38" t="str">
        <f t="shared" si="34"/>
        <v/>
      </c>
      <c r="M268" s="38" t="str">
        <f t="shared" si="35"/>
        <v/>
      </c>
      <c r="N268" s="5" t="str">
        <f t="shared" si="36"/>
        <v>i</v>
      </c>
      <c r="O268" s="5" t="str">
        <f t="shared" si="37"/>
        <v/>
      </c>
      <c r="S268" s="38"/>
    </row>
    <row r="269" spans="6:19">
      <c r="F269" s="41" t="str">
        <f t="shared" si="31"/>
        <v/>
      </c>
      <c r="G269" s="41" t="str">
        <f t="shared" si="32"/>
        <v/>
      </c>
      <c r="H269" s="5">
        <f t="shared" si="33"/>
        <v>0</v>
      </c>
      <c r="L269" s="38" t="str">
        <f t="shared" si="34"/>
        <v/>
      </c>
      <c r="M269" s="38" t="str">
        <f t="shared" si="35"/>
        <v/>
      </c>
      <c r="N269" s="5" t="str">
        <f t="shared" si="36"/>
        <v>i</v>
      </c>
      <c r="O269" s="5" t="str">
        <f t="shared" si="37"/>
        <v/>
      </c>
      <c r="S269" s="38"/>
    </row>
    <row r="270" spans="6:19">
      <c r="F270" s="41" t="str">
        <f t="shared" si="31"/>
        <v/>
      </c>
      <c r="G270" s="41" t="str">
        <f t="shared" si="32"/>
        <v/>
      </c>
      <c r="H270" s="5">
        <f t="shared" si="33"/>
        <v>0</v>
      </c>
      <c r="L270" s="38" t="str">
        <f t="shared" si="34"/>
        <v/>
      </c>
      <c r="M270" s="38" t="str">
        <f t="shared" si="35"/>
        <v/>
      </c>
      <c r="N270" s="5" t="str">
        <f t="shared" si="36"/>
        <v>i</v>
      </c>
      <c r="O270" s="5" t="str">
        <f t="shared" si="37"/>
        <v/>
      </c>
      <c r="S270" s="38"/>
    </row>
    <row r="271" spans="6:19">
      <c r="F271" s="41" t="str">
        <f t="shared" si="31"/>
        <v/>
      </c>
      <c r="G271" s="41" t="str">
        <f t="shared" si="32"/>
        <v/>
      </c>
      <c r="H271" s="5">
        <f t="shared" si="33"/>
        <v>0</v>
      </c>
      <c r="L271" s="38" t="str">
        <f t="shared" si="34"/>
        <v/>
      </c>
      <c r="M271" s="38" t="str">
        <f t="shared" si="35"/>
        <v/>
      </c>
      <c r="N271" s="5" t="str">
        <f t="shared" si="36"/>
        <v>i</v>
      </c>
      <c r="O271" s="5" t="str">
        <f t="shared" si="37"/>
        <v/>
      </c>
      <c r="S271" s="38"/>
    </row>
    <row r="272" spans="6:19">
      <c r="F272" s="41" t="str">
        <f t="shared" si="31"/>
        <v/>
      </c>
      <c r="G272" s="41" t="str">
        <f t="shared" si="32"/>
        <v/>
      </c>
      <c r="H272" s="5">
        <f t="shared" si="33"/>
        <v>0</v>
      </c>
      <c r="L272" s="38" t="str">
        <f t="shared" si="34"/>
        <v/>
      </c>
      <c r="M272" s="38" t="str">
        <f t="shared" si="35"/>
        <v/>
      </c>
      <c r="N272" s="5" t="str">
        <f t="shared" si="36"/>
        <v>i</v>
      </c>
      <c r="O272" s="5" t="str">
        <f t="shared" si="37"/>
        <v/>
      </c>
      <c r="S272" s="38"/>
    </row>
    <row r="273" spans="6:19">
      <c r="F273" s="41" t="str">
        <f t="shared" si="31"/>
        <v/>
      </c>
      <c r="G273" s="41" t="str">
        <f t="shared" si="32"/>
        <v/>
      </c>
      <c r="H273" s="5">
        <f t="shared" si="33"/>
        <v>0</v>
      </c>
      <c r="L273" s="38" t="str">
        <f t="shared" si="34"/>
        <v/>
      </c>
      <c r="M273" s="38" t="str">
        <f t="shared" si="35"/>
        <v/>
      </c>
      <c r="N273" s="5" t="str">
        <f t="shared" si="36"/>
        <v>i</v>
      </c>
      <c r="O273" s="5" t="str">
        <f t="shared" si="37"/>
        <v/>
      </c>
      <c r="S273" s="38"/>
    </row>
    <row r="274" spans="6:19">
      <c r="F274" s="41" t="str">
        <f t="shared" si="31"/>
        <v/>
      </c>
      <c r="G274" s="41" t="str">
        <f t="shared" si="32"/>
        <v/>
      </c>
      <c r="H274" s="5">
        <f t="shared" si="33"/>
        <v>0</v>
      </c>
      <c r="L274" s="38" t="str">
        <f t="shared" si="34"/>
        <v/>
      </c>
      <c r="M274" s="38" t="str">
        <f t="shared" si="35"/>
        <v/>
      </c>
      <c r="N274" s="5" t="str">
        <f t="shared" si="36"/>
        <v>i</v>
      </c>
      <c r="O274" s="5" t="str">
        <f t="shared" si="37"/>
        <v/>
      </c>
      <c r="S274" s="38"/>
    </row>
    <row r="275" spans="6:19">
      <c r="F275" s="41" t="str">
        <f t="shared" si="31"/>
        <v/>
      </c>
      <c r="G275" s="41" t="str">
        <f t="shared" si="32"/>
        <v/>
      </c>
      <c r="H275" s="5">
        <f t="shared" si="33"/>
        <v>0</v>
      </c>
      <c r="L275" s="38" t="str">
        <f t="shared" si="34"/>
        <v/>
      </c>
      <c r="M275" s="38" t="str">
        <f t="shared" si="35"/>
        <v/>
      </c>
      <c r="N275" s="5" t="str">
        <f t="shared" si="36"/>
        <v>i</v>
      </c>
      <c r="O275" s="5" t="str">
        <f t="shared" si="37"/>
        <v/>
      </c>
      <c r="S275" s="38"/>
    </row>
    <row r="276" spans="6:19">
      <c r="F276" s="41" t="str">
        <f t="shared" si="31"/>
        <v/>
      </c>
      <c r="G276" s="41" t="str">
        <f t="shared" si="32"/>
        <v/>
      </c>
      <c r="H276" s="5">
        <f t="shared" si="33"/>
        <v>0</v>
      </c>
      <c r="L276" s="38" t="str">
        <f t="shared" si="34"/>
        <v/>
      </c>
      <c r="M276" s="38" t="str">
        <f t="shared" si="35"/>
        <v/>
      </c>
      <c r="N276" s="5" t="str">
        <f t="shared" si="36"/>
        <v>i</v>
      </c>
      <c r="O276" s="5" t="str">
        <f t="shared" si="37"/>
        <v/>
      </c>
      <c r="S276" s="38"/>
    </row>
    <row r="277" spans="6:19">
      <c r="F277" s="41" t="str">
        <f t="shared" si="31"/>
        <v/>
      </c>
      <c r="G277" s="41" t="str">
        <f t="shared" si="32"/>
        <v/>
      </c>
      <c r="H277" s="5">
        <f t="shared" si="33"/>
        <v>0</v>
      </c>
      <c r="L277" s="38" t="str">
        <f t="shared" si="34"/>
        <v/>
      </c>
      <c r="M277" s="38" t="str">
        <f t="shared" si="35"/>
        <v/>
      </c>
      <c r="N277" s="5" t="str">
        <f t="shared" si="36"/>
        <v>i</v>
      </c>
      <c r="O277" s="5" t="str">
        <f t="shared" si="37"/>
        <v/>
      </c>
      <c r="S277" s="38"/>
    </row>
    <row r="278" spans="6:19">
      <c r="F278" s="41" t="str">
        <f t="shared" si="31"/>
        <v/>
      </c>
      <c r="G278" s="41" t="str">
        <f t="shared" si="32"/>
        <v/>
      </c>
      <c r="H278" s="5">
        <f t="shared" si="33"/>
        <v>0</v>
      </c>
      <c r="L278" s="38" t="str">
        <f t="shared" si="34"/>
        <v/>
      </c>
      <c r="M278" s="38" t="str">
        <f t="shared" si="35"/>
        <v/>
      </c>
      <c r="N278" s="5" t="str">
        <f t="shared" si="36"/>
        <v>i</v>
      </c>
      <c r="O278" s="5" t="str">
        <f t="shared" si="37"/>
        <v/>
      </c>
      <c r="S278" s="38"/>
    </row>
    <row r="279" spans="6:19">
      <c r="F279" s="41" t="str">
        <f t="shared" si="31"/>
        <v/>
      </c>
      <c r="G279" s="41" t="str">
        <f t="shared" si="32"/>
        <v/>
      </c>
      <c r="H279" s="5">
        <f t="shared" si="33"/>
        <v>0</v>
      </c>
      <c r="L279" s="38" t="str">
        <f t="shared" si="34"/>
        <v/>
      </c>
      <c r="M279" s="38" t="str">
        <f t="shared" si="35"/>
        <v/>
      </c>
      <c r="N279" s="5" t="str">
        <f t="shared" si="36"/>
        <v>i</v>
      </c>
      <c r="O279" s="5" t="str">
        <f t="shared" si="37"/>
        <v/>
      </c>
      <c r="S279" s="38"/>
    </row>
    <row r="280" spans="6:19">
      <c r="F280" s="41" t="str">
        <f t="shared" si="31"/>
        <v/>
      </c>
      <c r="G280" s="41" t="str">
        <f t="shared" si="32"/>
        <v/>
      </c>
      <c r="H280" s="5">
        <f t="shared" si="33"/>
        <v>0</v>
      </c>
      <c r="L280" s="38" t="str">
        <f t="shared" si="34"/>
        <v/>
      </c>
      <c r="M280" s="38" t="str">
        <f t="shared" si="35"/>
        <v/>
      </c>
      <c r="N280" s="5" t="str">
        <f t="shared" si="36"/>
        <v>i</v>
      </c>
      <c r="O280" s="5" t="str">
        <f t="shared" si="37"/>
        <v/>
      </c>
      <c r="S280" s="38"/>
    </row>
    <row r="281" spans="6:19">
      <c r="F281" s="41" t="str">
        <f t="shared" si="31"/>
        <v/>
      </c>
      <c r="G281" s="41" t="str">
        <f t="shared" si="32"/>
        <v/>
      </c>
      <c r="H281" s="5">
        <f t="shared" si="33"/>
        <v>0</v>
      </c>
      <c r="L281" s="38" t="str">
        <f t="shared" si="34"/>
        <v/>
      </c>
      <c r="M281" s="38" t="str">
        <f t="shared" si="35"/>
        <v/>
      </c>
      <c r="N281" s="5" t="str">
        <f t="shared" si="36"/>
        <v>i</v>
      </c>
      <c r="O281" s="5" t="str">
        <f t="shared" si="37"/>
        <v/>
      </c>
      <c r="S281" s="38"/>
    </row>
    <row r="282" spans="6:19">
      <c r="F282" s="41" t="str">
        <f t="shared" si="31"/>
        <v/>
      </c>
      <c r="G282" s="41" t="str">
        <f t="shared" si="32"/>
        <v/>
      </c>
      <c r="H282" s="5">
        <f t="shared" si="33"/>
        <v>0</v>
      </c>
      <c r="L282" s="38" t="str">
        <f t="shared" si="34"/>
        <v/>
      </c>
      <c r="M282" s="38" t="str">
        <f t="shared" si="35"/>
        <v/>
      </c>
      <c r="N282" s="5" t="str">
        <f t="shared" si="36"/>
        <v>i</v>
      </c>
      <c r="O282" s="5" t="str">
        <f t="shared" si="37"/>
        <v/>
      </c>
      <c r="S282" s="38"/>
    </row>
    <row r="283" spans="6:19">
      <c r="F283" s="41" t="str">
        <f t="shared" si="31"/>
        <v/>
      </c>
      <c r="G283" s="41" t="str">
        <f t="shared" si="32"/>
        <v/>
      </c>
      <c r="H283" s="5">
        <f t="shared" si="33"/>
        <v>0</v>
      </c>
      <c r="L283" s="38" t="str">
        <f t="shared" si="34"/>
        <v/>
      </c>
      <c r="M283" s="38" t="str">
        <f t="shared" si="35"/>
        <v/>
      </c>
      <c r="N283" s="5" t="str">
        <f t="shared" si="36"/>
        <v>i</v>
      </c>
      <c r="O283" s="5" t="str">
        <f t="shared" si="37"/>
        <v/>
      </c>
      <c r="S283" s="38"/>
    </row>
    <row r="284" spans="6:19">
      <c r="F284" s="41" t="str">
        <f t="shared" si="31"/>
        <v/>
      </c>
      <c r="G284" s="41" t="str">
        <f t="shared" si="32"/>
        <v/>
      </c>
      <c r="H284" s="5">
        <f t="shared" si="33"/>
        <v>0</v>
      </c>
      <c r="L284" s="38" t="str">
        <f t="shared" si="34"/>
        <v/>
      </c>
      <c r="M284" s="38" t="str">
        <f t="shared" si="35"/>
        <v/>
      </c>
      <c r="N284" s="5" t="str">
        <f t="shared" si="36"/>
        <v>i</v>
      </c>
      <c r="O284" s="5" t="str">
        <f t="shared" si="37"/>
        <v/>
      </c>
      <c r="S284" s="38"/>
    </row>
    <row r="285" spans="6:19">
      <c r="F285" s="41" t="str">
        <f t="shared" si="31"/>
        <v/>
      </c>
      <c r="G285" s="41" t="str">
        <f t="shared" si="32"/>
        <v/>
      </c>
      <c r="H285" s="5">
        <f t="shared" si="33"/>
        <v>0</v>
      </c>
      <c r="L285" s="38" t="str">
        <f t="shared" si="34"/>
        <v/>
      </c>
      <c r="M285" s="38" t="str">
        <f t="shared" si="35"/>
        <v/>
      </c>
      <c r="N285" s="5" t="str">
        <f t="shared" si="36"/>
        <v>i</v>
      </c>
      <c r="O285" s="5" t="str">
        <f t="shared" si="37"/>
        <v/>
      </c>
      <c r="S285" s="38"/>
    </row>
    <row r="286" spans="6:19">
      <c r="F286" s="41" t="str">
        <f t="shared" si="31"/>
        <v/>
      </c>
      <c r="G286" s="41" t="str">
        <f t="shared" si="32"/>
        <v/>
      </c>
      <c r="H286" s="5">
        <f t="shared" si="33"/>
        <v>0</v>
      </c>
      <c r="L286" s="38" t="str">
        <f t="shared" si="34"/>
        <v/>
      </c>
      <c r="M286" s="38" t="str">
        <f t="shared" si="35"/>
        <v/>
      </c>
      <c r="N286" s="5" t="str">
        <f t="shared" si="36"/>
        <v>i</v>
      </c>
      <c r="O286" s="5" t="str">
        <f t="shared" si="37"/>
        <v/>
      </c>
      <c r="S286" s="38"/>
    </row>
    <row r="287" spans="6:19">
      <c r="F287" s="41" t="str">
        <f t="shared" si="31"/>
        <v/>
      </c>
      <c r="G287" s="41" t="str">
        <f t="shared" si="32"/>
        <v/>
      </c>
      <c r="H287" s="5">
        <f t="shared" si="33"/>
        <v>0</v>
      </c>
      <c r="L287" s="38" t="str">
        <f t="shared" si="34"/>
        <v/>
      </c>
      <c r="M287" s="38" t="str">
        <f t="shared" si="35"/>
        <v/>
      </c>
      <c r="N287" s="5" t="str">
        <f t="shared" si="36"/>
        <v>i</v>
      </c>
      <c r="O287" s="5" t="str">
        <f t="shared" si="37"/>
        <v/>
      </c>
      <c r="S287" s="38"/>
    </row>
    <row r="288" spans="6:19">
      <c r="F288" s="41" t="str">
        <f t="shared" si="31"/>
        <v/>
      </c>
      <c r="G288" s="41" t="str">
        <f t="shared" si="32"/>
        <v/>
      </c>
      <c r="H288" s="5">
        <f t="shared" si="33"/>
        <v>0</v>
      </c>
      <c r="L288" s="38" t="str">
        <f t="shared" si="34"/>
        <v/>
      </c>
      <c r="M288" s="38" t="str">
        <f t="shared" si="35"/>
        <v/>
      </c>
      <c r="N288" s="5" t="str">
        <f t="shared" si="36"/>
        <v>i</v>
      </c>
      <c r="O288" s="5" t="str">
        <f t="shared" si="37"/>
        <v/>
      </c>
      <c r="S288" s="38"/>
    </row>
    <row r="289" spans="6:19">
      <c r="F289" s="41" t="str">
        <f t="shared" ref="F289:F350" si="38">IF(D289="Très grave",16,IF(D289="Grave",8,IF(D289="Moyenne",4,IF(D289="Faible",2,""))))</f>
        <v/>
      </c>
      <c r="G289" s="41" t="str">
        <f t="shared" ref="G289:G350" si="39">IF(E289="Très fréquent",16,IF(E289="Fréquent",8,IF(E289="Occasionnel",4,IF(E289="Rare",2,""))))</f>
        <v/>
      </c>
      <c r="H289" s="5">
        <f t="shared" ref="H289:H350" si="40">PRODUCT(F289:G289)</f>
        <v>0</v>
      </c>
      <c r="L289" s="38" t="str">
        <f t="shared" ref="L289:L350" si="41">IF(J289="O+T+H",3,IF(J289="O+T",2,IF(J289="O+H",2,IF(J289="T+H",2,IF(J289="O+T",2,IF(J289="O",1,IF(J289="T",1,IF(J289="H",1,IF(J289="Inexistant",0,"")))))))))</f>
        <v/>
      </c>
      <c r="M289" s="38" t="str">
        <f t="shared" ref="M289:M350" si="42">IF(K289="Efficace",2,IF(K289="Peu efficace",1,IF(K289="Inopérant",0,"")))</f>
        <v/>
      </c>
      <c r="N289" s="5" t="str">
        <f t="shared" ref="N289:N350" si="43">IF(J289="","i",PRODUCT(L289:M289))</f>
        <v>i</v>
      </c>
      <c r="O289" s="5" t="str">
        <f t="shared" ref="O289:O350" si="44">IF(H289=8,1,IF(H289=4,1,IF(AND(H289=16,N289&gt;=1),1,IF(AND(H289=16,N289=0),2,IF(AND(H289=32,N289&gt;=3),1,IF(AND(H289=32,N289&lt;3),2,IF(AND(H289=64,N289=0),3,IF(AND(H289=64,N289=6),1,IF(AND(H289=64,N289=1),2,IF(AND(H289=64,N289=2),2,IF(AND(H289=64,N289=3),2,IF(AND(H289=64,N289=4),2,IF(AND(H289=128,N289&lt;4),3,IF(AND(H289=128,N289&gt;=4),2,IF(AND(H289=256,N289&lt;=4),3,IF(AND(H289=256,N289=6),2,""))))))))))))))))</f>
        <v/>
      </c>
      <c r="S289" s="38"/>
    </row>
    <row r="290" spans="6:19">
      <c r="F290" s="41" t="str">
        <f t="shared" si="38"/>
        <v/>
      </c>
      <c r="G290" s="41" t="str">
        <f t="shared" si="39"/>
        <v/>
      </c>
      <c r="H290" s="5">
        <f t="shared" si="40"/>
        <v>0</v>
      </c>
      <c r="L290" s="38" t="str">
        <f t="shared" si="41"/>
        <v/>
      </c>
      <c r="M290" s="38" t="str">
        <f t="shared" si="42"/>
        <v/>
      </c>
      <c r="N290" s="5" t="str">
        <f t="shared" si="43"/>
        <v>i</v>
      </c>
      <c r="O290" s="5" t="str">
        <f t="shared" si="44"/>
        <v/>
      </c>
      <c r="S290" s="38"/>
    </row>
    <row r="291" spans="6:19">
      <c r="F291" s="41" t="str">
        <f t="shared" si="38"/>
        <v/>
      </c>
      <c r="G291" s="41" t="str">
        <f t="shared" si="39"/>
        <v/>
      </c>
      <c r="H291" s="5">
        <f t="shared" si="40"/>
        <v>0</v>
      </c>
      <c r="L291" s="38" t="str">
        <f t="shared" si="41"/>
        <v/>
      </c>
      <c r="M291" s="38" t="str">
        <f t="shared" si="42"/>
        <v/>
      </c>
      <c r="N291" s="5" t="str">
        <f t="shared" si="43"/>
        <v>i</v>
      </c>
      <c r="O291" s="5" t="str">
        <f t="shared" si="44"/>
        <v/>
      </c>
      <c r="S291" s="38"/>
    </row>
    <row r="292" spans="6:19">
      <c r="F292" s="41" t="str">
        <f t="shared" si="38"/>
        <v/>
      </c>
      <c r="G292" s="41" t="str">
        <f t="shared" si="39"/>
        <v/>
      </c>
      <c r="H292" s="5">
        <f t="shared" si="40"/>
        <v>0</v>
      </c>
      <c r="L292" s="38" t="str">
        <f t="shared" si="41"/>
        <v/>
      </c>
      <c r="M292" s="38" t="str">
        <f t="shared" si="42"/>
        <v/>
      </c>
      <c r="N292" s="5" t="str">
        <f t="shared" si="43"/>
        <v>i</v>
      </c>
      <c r="O292" s="5" t="str">
        <f t="shared" si="44"/>
        <v/>
      </c>
      <c r="S292" s="38"/>
    </row>
    <row r="293" spans="6:19">
      <c r="F293" s="41" t="str">
        <f t="shared" si="38"/>
        <v/>
      </c>
      <c r="G293" s="41" t="str">
        <f t="shared" si="39"/>
        <v/>
      </c>
      <c r="H293" s="5">
        <f t="shared" si="40"/>
        <v>0</v>
      </c>
      <c r="L293" s="38" t="str">
        <f t="shared" si="41"/>
        <v/>
      </c>
      <c r="M293" s="38" t="str">
        <f t="shared" si="42"/>
        <v/>
      </c>
      <c r="N293" s="5" t="str">
        <f t="shared" si="43"/>
        <v>i</v>
      </c>
      <c r="O293" s="5" t="str">
        <f t="shared" si="44"/>
        <v/>
      </c>
      <c r="S293" s="38"/>
    </row>
    <row r="294" spans="6:19">
      <c r="F294" s="41" t="str">
        <f t="shared" si="38"/>
        <v/>
      </c>
      <c r="G294" s="41" t="str">
        <f t="shared" si="39"/>
        <v/>
      </c>
      <c r="H294" s="5">
        <f t="shared" si="40"/>
        <v>0</v>
      </c>
      <c r="L294" s="38" t="str">
        <f t="shared" si="41"/>
        <v/>
      </c>
      <c r="M294" s="38" t="str">
        <f t="shared" si="42"/>
        <v/>
      </c>
      <c r="N294" s="5" t="str">
        <f t="shared" si="43"/>
        <v>i</v>
      </c>
      <c r="O294" s="5" t="str">
        <f t="shared" si="44"/>
        <v/>
      </c>
      <c r="S294" s="38"/>
    </row>
    <row r="295" spans="6:19">
      <c r="F295" s="41" t="str">
        <f t="shared" si="38"/>
        <v/>
      </c>
      <c r="G295" s="41" t="str">
        <f t="shared" si="39"/>
        <v/>
      </c>
      <c r="H295" s="5">
        <f t="shared" si="40"/>
        <v>0</v>
      </c>
      <c r="L295" s="38" t="str">
        <f t="shared" si="41"/>
        <v/>
      </c>
      <c r="M295" s="38" t="str">
        <f t="shared" si="42"/>
        <v/>
      </c>
      <c r="N295" s="5" t="str">
        <f t="shared" si="43"/>
        <v>i</v>
      </c>
      <c r="O295" s="5" t="str">
        <f t="shared" si="44"/>
        <v/>
      </c>
      <c r="S295" s="38"/>
    </row>
    <row r="296" spans="6:19">
      <c r="F296" s="41" t="str">
        <f t="shared" si="38"/>
        <v/>
      </c>
      <c r="G296" s="41" t="str">
        <f t="shared" si="39"/>
        <v/>
      </c>
      <c r="H296" s="5">
        <f t="shared" si="40"/>
        <v>0</v>
      </c>
      <c r="L296" s="38" t="str">
        <f t="shared" si="41"/>
        <v/>
      </c>
      <c r="M296" s="38" t="str">
        <f t="shared" si="42"/>
        <v/>
      </c>
      <c r="N296" s="5" t="str">
        <f t="shared" si="43"/>
        <v>i</v>
      </c>
      <c r="O296" s="5" t="str">
        <f t="shared" si="44"/>
        <v/>
      </c>
      <c r="S296" s="38"/>
    </row>
    <row r="297" spans="6:19">
      <c r="F297" s="41" t="str">
        <f t="shared" si="38"/>
        <v/>
      </c>
      <c r="G297" s="41" t="str">
        <f t="shared" si="39"/>
        <v/>
      </c>
      <c r="H297" s="5">
        <f t="shared" si="40"/>
        <v>0</v>
      </c>
      <c r="L297" s="38" t="str">
        <f t="shared" si="41"/>
        <v/>
      </c>
      <c r="M297" s="38" t="str">
        <f t="shared" si="42"/>
        <v/>
      </c>
      <c r="N297" s="5" t="str">
        <f t="shared" si="43"/>
        <v>i</v>
      </c>
      <c r="O297" s="5" t="str">
        <f t="shared" si="44"/>
        <v/>
      </c>
      <c r="S297" s="38"/>
    </row>
    <row r="298" spans="6:19">
      <c r="F298" s="41" t="str">
        <f t="shared" si="38"/>
        <v/>
      </c>
      <c r="G298" s="41" t="str">
        <f t="shared" si="39"/>
        <v/>
      </c>
      <c r="H298" s="5">
        <f t="shared" si="40"/>
        <v>0</v>
      </c>
      <c r="L298" s="38" t="str">
        <f t="shared" si="41"/>
        <v/>
      </c>
      <c r="M298" s="38" t="str">
        <f t="shared" si="42"/>
        <v/>
      </c>
      <c r="N298" s="5" t="str">
        <f t="shared" si="43"/>
        <v>i</v>
      </c>
      <c r="O298" s="5" t="str">
        <f t="shared" si="44"/>
        <v/>
      </c>
      <c r="S298" s="38"/>
    </row>
    <row r="299" spans="6:19">
      <c r="F299" s="41" t="str">
        <f t="shared" si="38"/>
        <v/>
      </c>
      <c r="G299" s="41" t="str">
        <f t="shared" si="39"/>
        <v/>
      </c>
      <c r="H299" s="5">
        <f t="shared" si="40"/>
        <v>0</v>
      </c>
      <c r="L299" s="38" t="str">
        <f t="shared" si="41"/>
        <v/>
      </c>
      <c r="M299" s="38" t="str">
        <f t="shared" si="42"/>
        <v/>
      </c>
      <c r="N299" s="5" t="str">
        <f t="shared" si="43"/>
        <v>i</v>
      </c>
      <c r="O299" s="5" t="str">
        <f t="shared" si="44"/>
        <v/>
      </c>
      <c r="S299" s="38"/>
    </row>
    <row r="300" spans="6:19">
      <c r="F300" s="41" t="str">
        <f t="shared" si="38"/>
        <v/>
      </c>
      <c r="G300" s="41" t="str">
        <f t="shared" si="39"/>
        <v/>
      </c>
      <c r="H300" s="5">
        <f t="shared" si="40"/>
        <v>0</v>
      </c>
      <c r="L300" s="38" t="str">
        <f t="shared" si="41"/>
        <v/>
      </c>
      <c r="M300" s="38" t="str">
        <f t="shared" si="42"/>
        <v/>
      </c>
      <c r="N300" s="5" t="str">
        <f t="shared" si="43"/>
        <v>i</v>
      </c>
      <c r="O300" s="5" t="str">
        <f t="shared" si="44"/>
        <v/>
      </c>
      <c r="S300" s="38"/>
    </row>
    <row r="301" spans="6:19">
      <c r="F301" s="41" t="str">
        <f t="shared" si="38"/>
        <v/>
      </c>
      <c r="G301" s="41" t="str">
        <f t="shared" si="39"/>
        <v/>
      </c>
      <c r="H301" s="5">
        <f t="shared" si="40"/>
        <v>0</v>
      </c>
      <c r="L301" s="38" t="str">
        <f t="shared" si="41"/>
        <v/>
      </c>
      <c r="M301" s="38" t="str">
        <f t="shared" si="42"/>
        <v/>
      </c>
      <c r="N301" s="5" t="str">
        <f t="shared" si="43"/>
        <v>i</v>
      </c>
      <c r="O301" s="5" t="str">
        <f t="shared" si="44"/>
        <v/>
      </c>
      <c r="S301" s="38"/>
    </row>
    <row r="302" spans="6:19">
      <c r="F302" s="41" t="str">
        <f t="shared" si="38"/>
        <v/>
      </c>
      <c r="G302" s="41" t="str">
        <f t="shared" si="39"/>
        <v/>
      </c>
      <c r="H302" s="5">
        <f t="shared" si="40"/>
        <v>0</v>
      </c>
      <c r="L302" s="38" t="str">
        <f t="shared" si="41"/>
        <v/>
      </c>
      <c r="M302" s="38" t="str">
        <f t="shared" si="42"/>
        <v/>
      </c>
      <c r="N302" s="5" t="str">
        <f t="shared" si="43"/>
        <v>i</v>
      </c>
      <c r="O302" s="5" t="str">
        <f t="shared" si="44"/>
        <v/>
      </c>
      <c r="S302" s="38"/>
    </row>
    <row r="303" spans="6:19">
      <c r="F303" s="41" t="str">
        <f t="shared" si="38"/>
        <v/>
      </c>
      <c r="G303" s="41" t="str">
        <f t="shared" si="39"/>
        <v/>
      </c>
      <c r="H303" s="5">
        <f t="shared" si="40"/>
        <v>0</v>
      </c>
      <c r="L303" s="38" t="str">
        <f t="shared" si="41"/>
        <v/>
      </c>
      <c r="M303" s="38" t="str">
        <f t="shared" si="42"/>
        <v/>
      </c>
      <c r="N303" s="5" t="str">
        <f t="shared" si="43"/>
        <v>i</v>
      </c>
      <c r="O303" s="5" t="str">
        <f t="shared" si="44"/>
        <v/>
      </c>
      <c r="S303" s="38"/>
    </row>
    <row r="304" spans="6:19">
      <c r="F304" s="41" t="str">
        <f t="shared" si="38"/>
        <v/>
      </c>
      <c r="G304" s="41" t="str">
        <f t="shared" si="39"/>
        <v/>
      </c>
      <c r="H304" s="5">
        <f t="shared" si="40"/>
        <v>0</v>
      </c>
      <c r="L304" s="38" t="str">
        <f t="shared" si="41"/>
        <v/>
      </c>
      <c r="M304" s="38" t="str">
        <f t="shared" si="42"/>
        <v/>
      </c>
      <c r="N304" s="5" t="str">
        <f t="shared" si="43"/>
        <v>i</v>
      </c>
      <c r="O304" s="5" t="str">
        <f t="shared" si="44"/>
        <v/>
      </c>
      <c r="S304" s="38"/>
    </row>
    <row r="305" spans="6:19">
      <c r="F305" s="41" t="str">
        <f t="shared" si="38"/>
        <v/>
      </c>
      <c r="G305" s="41" t="str">
        <f t="shared" si="39"/>
        <v/>
      </c>
      <c r="H305" s="5">
        <f t="shared" si="40"/>
        <v>0</v>
      </c>
      <c r="L305" s="38" t="str">
        <f t="shared" si="41"/>
        <v/>
      </c>
      <c r="M305" s="38" t="str">
        <f t="shared" si="42"/>
        <v/>
      </c>
      <c r="N305" s="5" t="str">
        <f t="shared" si="43"/>
        <v>i</v>
      </c>
      <c r="O305" s="5" t="str">
        <f t="shared" si="44"/>
        <v/>
      </c>
      <c r="S305" s="38"/>
    </row>
    <row r="306" spans="6:19">
      <c r="F306" s="41" t="str">
        <f t="shared" si="38"/>
        <v/>
      </c>
      <c r="G306" s="41" t="str">
        <f t="shared" si="39"/>
        <v/>
      </c>
      <c r="H306" s="5">
        <f t="shared" si="40"/>
        <v>0</v>
      </c>
      <c r="L306" s="38" t="str">
        <f t="shared" si="41"/>
        <v/>
      </c>
      <c r="M306" s="38" t="str">
        <f t="shared" si="42"/>
        <v/>
      </c>
      <c r="N306" s="5" t="str">
        <f t="shared" si="43"/>
        <v>i</v>
      </c>
      <c r="O306" s="5" t="str">
        <f t="shared" si="44"/>
        <v/>
      </c>
      <c r="S306" s="38"/>
    </row>
    <row r="307" spans="6:19">
      <c r="F307" s="41" t="str">
        <f t="shared" si="38"/>
        <v/>
      </c>
      <c r="G307" s="41" t="str">
        <f t="shared" si="39"/>
        <v/>
      </c>
      <c r="H307" s="5">
        <f t="shared" si="40"/>
        <v>0</v>
      </c>
      <c r="L307" s="38" t="str">
        <f t="shared" si="41"/>
        <v/>
      </c>
      <c r="M307" s="38" t="str">
        <f t="shared" si="42"/>
        <v/>
      </c>
      <c r="N307" s="5" t="str">
        <f t="shared" si="43"/>
        <v>i</v>
      </c>
      <c r="O307" s="5" t="str">
        <f t="shared" si="44"/>
        <v/>
      </c>
      <c r="S307" s="38"/>
    </row>
    <row r="308" spans="6:19">
      <c r="F308" s="41" t="str">
        <f t="shared" si="38"/>
        <v/>
      </c>
      <c r="G308" s="41" t="str">
        <f t="shared" si="39"/>
        <v/>
      </c>
      <c r="H308" s="5">
        <f t="shared" si="40"/>
        <v>0</v>
      </c>
      <c r="L308" s="38" t="str">
        <f t="shared" si="41"/>
        <v/>
      </c>
      <c r="M308" s="38" t="str">
        <f t="shared" si="42"/>
        <v/>
      </c>
      <c r="N308" s="5" t="str">
        <f t="shared" si="43"/>
        <v>i</v>
      </c>
      <c r="O308" s="5" t="str">
        <f t="shared" si="44"/>
        <v/>
      </c>
      <c r="S308" s="38"/>
    </row>
    <row r="309" spans="6:19">
      <c r="F309" s="41" t="str">
        <f t="shared" si="38"/>
        <v/>
      </c>
      <c r="G309" s="41" t="str">
        <f t="shared" si="39"/>
        <v/>
      </c>
      <c r="H309" s="5">
        <f t="shared" si="40"/>
        <v>0</v>
      </c>
      <c r="L309" s="38" t="str">
        <f t="shared" si="41"/>
        <v/>
      </c>
      <c r="M309" s="38" t="str">
        <f t="shared" si="42"/>
        <v/>
      </c>
      <c r="N309" s="5" t="str">
        <f t="shared" si="43"/>
        <v>i</v>
      </c>
      <c r="O309" s="5" t="str">
        <f t="shared" si="44"/>
        <v/>
      </c>
      <c r="S309" s="38"/>
    </row>
    <row r="310" spans="6:19">
      <c r="F310" s="41" t="str">
        <f t="shared" si="38"/>
        <v/>
      </c>
      <c r="G310" s="41" t="str">
        <f t="shared" si="39"/>
        <v/>
      </c>
      <c r="H310" s="5">
        <f t="shared" si="40"/>
        <v>0</v>
      </c>
      <c r="L310" s="38" t="str">
        <f t="shared" si="41"/>
        <v/>
      </c>
      <c r="M310" s="38" t="str">
        <f t="shared" si="42"/>
        <v/>
      </c>
      <c r="N310" s="5" t="str">
        <f t="shared" si="43"/>
        <v>i</v>
      </c>
      <c r="O310" s="5" t="str">
        <f t="shared" si="44"/>
        <v/>
      </c>
      <c r="S310" s="38"/>
    </row>
    <row r="311" spans="6:19">
      <c r="F311" s="41" t="str">
        <f t="shared" si="38"/>
        <v/>
      </c>
      <c r="G311" s="41" t="str">
        <f t="shared" si="39"/>
        <v/>
      </c>
      <c r="H311" s="5">
        <f t="shared" si="40"/>
        <v>0</v>
      </c>
      <c r="L311" s="38" t="str">
        <f t="shared" si="41"/>
        <v/>
      </c>
      <c r="M311" s="38" t="str">
        <f t="shared" si="42"/>
        <v/>
      </c>
      <c r="N311" s="5" t="str">
        <f t="shared" si="43"/>
        <v>i</v>
      </c>
      <c r="O311" s="5" t="str">
        <f t="shared" si="44"/>
        <v/>
      </c>
      <c r="S311" s="38"/>
    </row>
    <row r="312" spans="6:19">
      <c r="F312" s="41" t="str">
        <f t="shared" si="38"/>
        <v/>
      </c>
      <c r="G312" s="41" t="str">
        <f t="shared" si="39"/>
        <v/>
      </c>
      <c r="H312" s="5">
        <f t="shared" si="40"/>
        <v>0</v>
      </c>
      <c r="L312" s="38" t="str">
        <f t="shared" si="41"/>
        <v/>
      </c>
      <c r="M312" s="38" t="str">
        <f t="shared" si="42"/>
        <v/>
      </c>
      <c r="N312" s="5" t="str">
        <f t="shared" si="43"/>
        <v>i</v>
      </c>
      <c r="O312" s="5" t="str">
        <f t="shared" si="44"/>
        <v/>
      </c>
      <c r="S312" s="38"/>
    </row>
    <row r="313" spans="6:19">
      <c r="F313" s="41" t="str">
        <f t="shared" si="38"/>
        <v/>
      </c>
      <c r="G313" s="41" t="str">
        <f t="shared" si="39"/>
        <v/>
      </c>
      <c r="H313" s="5">
        <f t="shared" si="40"/>
        <v>0</v>
      </c>
      <c r="L313" s="38" t="str">
        <f t="shared" si="41"/>
        <v/>
      </c>
      <c r="M313" s="38" t="str">
        <f t="shared" si="42"/>
        <v/>
      </c>
      <c r="N313" s="5" t="str">
        <f t="shared" si="43"/>
        <v>i</v>
      </c>
      <c r="O313" s="5" t="str">
        <f t="shared" si="44"/>
        <v/>
      </c>
      <c r="S313" s="38"/>
    </row>
    <row r="314" spans="6:19">
      <c r="F314" s="41" t="str">
        <f t="shared" si="38"/>
        <v/>
      </c>
      <c r="G314" s="41" t="str">
        <f t="shared" si="39"/>
        <v/>
      </c>
      <c r="H314" s="5">
        <f t="shared" si="40"/>
        <v>0</v>
      </c>
      <c r="L314" s="38" t="str">
        <f t="shared" si="41"/>
        <v/>
      </c>
      <c r="M314" s="38" t="str">
        <f t="shared" si="42"/>
        <v/>
      </c>
      <c r="N314" s="5" t="str">
        <f t="shared" si="43"/>
        <v>i</v>
      </c>
      <c r="O314" s="5" t="str">
        <f t="shared" si="44"/>
        <v/>
      </c>
      <c r="S314" s="38"/>
    </row>
    <row r="315" spans="6:19">
      <c r="F315" s="41" t="str">
        <f t="shared" si="38"/>
        <v/>
      </c>
      <c r="G315" s="41" t="str">
        <f t="shared" si="39"/>
        <v/>
      </c>
      <c r="H315" s="5">
        <f t="shared" si="40"/>
        <v>0</v>
      </c>
      <c r="L315" s="38" t="str">
        <f t="shared" si="41"/>
        <v/>
      </c>
      <c r="M315" s="38" t="str">
        <f t="shared" si="42"/>
        <v/>
      </c>
      <c r="N315" s="5" t="str">
        <f t="shared" si="43"/>
        <v>i</v>
      </c>
      <c r="O315" s="5" t="str">
        <f t="shared" si="44"/>
        <v/>
      </c>
      <c r="S315" s="38"/>
    </row>
    <row r="316" spans="6:19">
      <c r="F316" s="41" t="str">
        <f t="shared" si="38"/>
        <v/>
      </c>
      <c r="G316" s="41" t="str">
        <f t="shared" si="39"/>
        <v/>
      </c>
      <c r="H316" s="5">
        <f t="shared" si="40"/>
        <v>0</v>
      </c>
      <c r="L316" s="38" t="str">
        <f t="shared" si="41"/>
        <v/>
      </c>
      <c r="M316" s="38" t="str">
        <f t="shared" si="42"/>
        <v/>
      </c>
      <c r="N316" s="5" t="str">
        <f t="shared" si="43"/>
        <v>i</v>
      </c>
      <c r="O316" s="5" t="str">
        <f t="shared" si="44"/>
        <v/>
      </c>
      <c r="S316" s="38"/>
    </row>
    <row r="317" spans="6:19">
      <c r="F317" s="41" t="str">
        <f t="shared" si="38"/>
        <v/>
      </c>
      <c r="G317" s="41" t="str">
        <f t="shared" si="39"/>
        <v/>
      </c>
      <c r="H317" s="5">
        <f t="shared" si="40"/>
        <v>0</v>
      </c>
      <c r="L317" s="38" t="str">
        <f t="shared" si="41"/>
        <v/>
      </c>
      <c r="M317" s="38" t="str">
        <f t="shared" si="42"/>
        <v/>
      </c>
      <c r="N317" s="5" t="str">
        <f t="shared" si="43"/>
        <v>i</v>
      </c>
      <c r="O317" s="5" t="str">
        <f t="shared" si="44"/>
        <v/>
      </c>
      <c r="S317" s="38"/>
    </row>
    <row r="318" spans="6:19">
      <c r="F318" s="41" t="str">
        <f t="shared" si="38"/>
        <v/>
      </c>
      <c r="G318" s="41" t="str">
        <f t="shared" si="39"/>
        <v/>
      </c>
      <c r="H318" s="5">
        <f t="shared" si="40"/>
        <v>0</v>
      </c>
      <c r="L318" s="38" t="str">
        <f t="shared" si="41"/>
        <v/>
      </c>
      <c r="M318" s="38" t="str">
        <f t="shared" si="42"/>
        <v/>
      </c>
      <c r="N318" s="5" t="str">
        <f t="shared" si="43"/>
        <v>i</v>
      </c>
      <c r="O318" s="5" t="str">
        <f t="shared" si="44"/>
        <v/>
      </c>
      <c r="S318" s="38"/>
    </row>
    <row r="319" spans="6:19">
      <c r="F319" s="41" t="str">
        <f t="shared" si="38"/>
        <v/>
      </c>
      <c r="G319" s="41" t="str">
        <f t="shared" si="39"/>
        <v/>
      </c>
      <c r="H319" s="5">
        <f t="shared" si="40"/>
        <v>0</v>
      </c>
      <c r="L319" s="38" t="str">
        <f t="shared" si="41"/>
        <v/>
      </c>
      <c r="M319" s="38" t="str">
        <f t="shared" si="42"/>
        <v/>
      </c>
      <c r="N319" s="5" t="str">
        <f t="shared" si="43"/>
        <v>i</v>
      </c>
      <c r="O319" s="5" t="str">
        <f t="shared" si="44"/>
        <v/>
      </c>
      <c r="S319" s="38"/>
    </row>
    <row r="320" spans="6:19">
      <c r="F320" s="41" t="str">
        <f t="shared" si="38"/>
        <v/>
      </c>
      <c r="G320" s="41" t="str">
        <f t="shared" si="39"/>
        <v/>
      </c>
      <c r="H320" s="5">
        <f t="shared" si="40"/>
        <v>0</v>
      </c>
      <c r="L320" s="38" t="str">
        <f t="shared" si="41"/>
        <v/>
      </c>
      <c r="M320" s="38" t="str">
        <f t="shared" si="42"/>
        <v/>
      </c>
      <c r="N320" s="5" t="str">
        <f t="shared" si="43"/>
        <v>i</v>
      </c>
      <c r="O320" s="5" t="str">
        <f t="shared" si="44"/>
        <v/>
      </c>
      <c r="S320" s="38"/>
    </row>
    <row r="321" spans="6:19">
      <c r="F321" s="41" t="str">
        <f t="shared" si="38"/>
        <v/>
      </c>
      <c r="G321" s="41" t="str">
        <f t="shared" si="39"/>
        <v/>
      </c>
      <c r="H321" s="5">
        <f t="shared" si="40"/>
        <v>0</v>
      </c>
      <c r="L321" s="38" t="str">
        <f t="shared" si="41"/>
        <v/>
      </c>
      <c r="M321" s="38" t="str">
        <f t="shared" si="42"/>
        <v/>
      </c>
      <c r="N321" s="5" t="str">
        <f t="shared" si="43"/>
        <v>i</v>
      </c>
      <c r="O321" s="5" t="str">
        <f t="shared" si="44"/>
        <v/>
      </c>
      <c r="S321" s="38"/>
    </row>
    <row r="322" spans="6:19">
      <c r="F322" s="41" t="str">
        <f t="shared" si="38"/>
        <v/>
      </c>
      <c r="G322" s="41" t="str">
        <f t="shared" si="39"/>
        <v/>
      </c>
      <c r="H322" s="5">
        <f t="shared" si="40"/>
        <v>0</v>
      </c>
      <c r="L322" s="38" t="str">
        <f t="shared" si="41"/>
        <v/>
      </c>
      <c r="M322" s="38" t="str">
        <f t="shared" si="42"/>
        <v/>
      </c>
      <c r="N322" s="5" t="str">
        <f t="shared" si="43"/>
        <v>i</v>
      </c>
      <c r="O322" s="5" t="str">
        <f t="shared" si="44"/>
        <v/>
      </c>
      <c r="S322" s="38"/>
    </row>
    <row r="323" spans="6:19">
      <c r="F323" s="41" t="str">
        <f t="shared" si="38"/>
        <v/>
      </c>
      <c r="G323" s="41" t="str">
        <f t="shared" si="39"/>
        <v/>
      </c>
      <c r="H323" s="5">
        <f t="shared" si="40"/>
        <v>0</v>
      </c>
      <c r="L323" s="38" t="str">
        <f t="shared" si="41"/>
        <v/>
      </c>
      <c r="M323" s="38" t="str">
        <f t="shared" si="42"/>
        <v/>
      </c>
      <c r="N323" s="5" t="str">
        <f t="shared" si="43"/>
        <v>i</v>
      </c>
      <c r="O323" s="5" t="str">
        <f t="shared" si="44"/>
        <v/>
      </c>
      <c r="S323" s="38"/>
    </row>
    <row r="324" spans="6:19">
      <c r="F324" s="41" t="str">
        <f t="shared" si="38"/>
        <v/>
      </c>
      <c r="G324" s="41" t="str">
        <f t="shared" si="39"/>
        <v/>
      </c>
      <c r="H324" s="5">
        <f t="shared" si="40"/>
        <v>0</v>
      </c>
      <c r="L324" s="38" t="str">
        <f t="shared" si="41"/>
        <v/>
      </c>
      <c r="M324" s="38" t="str">
        <f t="shared" si="42"/>
        <v/>
      </c>
      <c r="N324" s="5" t="str">
        <f t="shared" si="43"/>
        <v>i</v>
      </c>
      <c r="O324" s="5" t="str">
        <f t="shared" si="44"/>
        <v/>
      </c>
      <c r="S324" s="38"/>
    </row>
    <row r="325" spans="6:19">
      <c r="F325" s="41" t="str">
        <f t="shared" si="38"/>
        <v/>
      </c>
      <c r="G325" s="41" t="str">
        <f t="shared" si="39"/>
        <v/>
      </c>
      <c r="H325" s="5">
        <f t="shared" si="40"/>
        <v>0</v>
      </c>
      <c r="L325" s="38" t="str">
        <f t="shared" si="41"/>
        <v/>
      </c>
      <c r="M325" s="38" t="str">
        <f t="shared" si="42"/>
        <v/>
      </c>
      <c r="N325" s="5" t="str">
        <f t="shared" si="43"/>
        <v>i</v>
      </c>
      <c r="O325" s="5" t="str">
        <f t="shared" si="44"/>
        <v/>
      </c>
      <c r="S325" s="38"/>
    </row>
    <row r="326" spans="6:19">
      <c r="F326" s="41" t="str">
        <f t="shared" si="38"/>
        <v/>
      </c>
      <c r="G326" s="41" t="str">
        <f t="shared" si="39"/>
        <v/>
      </c>
      <c r="H326" s="5">
        <f t="shared" si="40"/>
        <v>0</v>
      </c>
      <c r="L326" s="38" t="str">
        <f t="shared" si="41"/>
        <v/>
      </c>
      <c r="M326" s="38" t="str">
        <f t="shared" si="42"/>
        <v/>
      </c>
      <c r="N326" s="5" t="str">
        <f t="shared" si="43"/>
        <v>i</v>
      </c>
      <c r="O326" s="5" t="str">
        <f t="shared" si="44"/>
        <v/>
      </c>
      <c r="S326" s="38"/>
    </row>
    <row r="327" spans="6:19">
      <c r="F327" s="41" t="str">
        <f t="shared" si="38"/>
        <v/>
      </c>
      <c r="G327" s="41" t="str">
        <f t="shared" si="39"/>
        <v/>
      </c>
      <c r="H327" s="5">
        <f t="shared" si="40"/>
        <v>0</v>
      </c>
      <c r="L327" s="38" t="str">
        <f t="shared" si="41"/>
        <v/>
      </c>
      <c r="M327" s="38" t="str">
        <f t="shared" si="42"/>
        <v/>
      </c>
      <c r="N327" s="5" t="str">
        <f t="shared" si="43"/>
        <v>i</v>
      </c>
      <c r="O327" s="5" t="str">
        <f t="shared" si="44"/>
        <v/>
      </c>
      <c r="S327" s="38"/>
    </row>
    <row r="328" spans="6:19">
      <c r="F328" s="41" t="str">
        <f t="shared" si="38"/>
        <v/>
      </c>
      <c r="G328" s="41" t="str">
        <f t="shared" si="39"/>
        <v/>
      </c>
      <c r="H328" s="5">
        <f t="shared" si="40"/>
        <v>0</v>
      </c>
      <c r="L328" s="38" t="str">
        <f t="shared" si="41"/>
        <v/>
      </c>
      <c r="M328" s="38" t="str">
        <f t="shared" si="42"/>
        <v/>
      </c>
      <c r="N328" s="5" t="str">
        <f t="shared" si="43"/>
        <v>i</v>
      </c>
      <c r="O328" s="5" t="str">
        <f t="shared" si="44"/>
        <v/>
      </c>
      <c r="S328" s="38"/>
    </row>
    <row r="329" spans="6:19">
      <c r="F329" s="41" t="str">
        <f t="shared" si="38"/>
        <v/>
      </c>
      <c r="G329" s="41" t="str">
        <f t="shared" si="39"/>
        <v/>
      </c>
      <c r="H329" s="5">
        <f t="shared" si="40"/>
        <v>0</v>
      </c>
      <c r="L329" s="38" t="str">
        <f t="shared" si="41"/>
        <v/>
      </c>
      <c r="M329" s="38" t="str">
        <f t="shared" si="42"/>
        <v/>
      </c>
      <c r="N329" s="5" t="str">
        <f t="shared" si="43"/>
        <v>i</v>
      </c>
      <c r="O329" s="5" t="str">
        <f t="shared" si="44"/>
        <v/>
      </c>
      <c r="S329" s="38"/>
    </row>
    <row r="330" spans="6:19">
      <c r="F330" s="41" t="str">
        <f t="shared" si="38"/>
        <v/>
      </c>
      <c r="G330" s="41" t="str">
        <f t="shared" si="39"/>
        <v/>
      </c>
      <c r="H330" s="5">
        <f t="shared" si="40"/>
        <v>0</v>
      </c>
      <c r="L330" s="38" t="str">
        <f t="shared" si="41"/>
        <v/>
      </c>
      <c r="M330" s="38" t="str">
        <f t="shared" si="42"/>
        <v/>
      </c>
      <c r="N330" s="5" t="str">
        <f t="shared" si="43"/>
        <v>i</v>
      </c>
      <c r="O330" s="5" t="str">
        <f t="shared" si="44"/>
        <v/>
      </c>
      <c r="S330" s="38"/>
    </row>
    <row r="331" spans="6:19">
      <c r="F331" s="41" t="str">
        <f t="shared" si="38"/>
        <v/>
      </c>
      <c r="G331" s="41" t="str">
        <f t="shared" si="39"/>
        <v/>
      </c>
      <c r="H331" s="5">
        <f t="shared" si="40"/>
        <v>0</v>
      </c>
      <c r="L331" s="38" t="str">
        <f t="shared" si="41"/>
        <v/>
      </c>
      <c r="M331" s="38" t="str">
        <f t="shared" si="42"/>
        <v/>
      </c>
      <c r="N331" s="5" t="str">
        <f t="shared" si="43"/>
        <v>i</v>
      </c>
      <c r="O331" s="5" t="str">
        <f t="shared" si="44"/>
        <v/>
      </c>
      <c r="S331" s="38"/>
    </row>
    <row r="332" spans="6:19">
      <c r="F332" s="41" t="str">
        <f t="shared" si="38"/>
        <v/>
      </c>
      <c r="G332" s="41" t="str">
        <f t="shared" si="39"/>
        <v/>
      </c>
      <c r="H332" s="5">
        <f t="shared" si="40"/>
        <v>0</v>
      </c>
      <c r="L332" s="38" t="str">
        <f t="shared" si="41"/>
        <v/>
      </c>
      <c r="M332" s="38" t="str">
        <f t="shared" si="42"/>
        <v/>
      </c>
      <c r="N332" s="5" t="str">
        <f t="shared" si="43"/>
        <v>i</v>
      </c>
      <c r="O332" s="5" t="str">
        <f t="shared" si="44"/>
        <v/>
      </c>
      <c r="S332" s="38"/>
    </row>
    <row r="333" spans="6:19">
      <c r="F333" s="41" t="str">
        <f t="shared" si="38"/>
        <v/>
      </c>
      <c r="G333" s="41" t="str">
        <f t="shared" si="39"/>
        <v/>
      </c>
      <c r="H333" s="5">
        <f t="shared" si="40"/>
        <v>0</v>
      </c>
      <c r="L333" s="38" t="str">
        <f t="shared" si="41"/>
        <v/>
      </c>
      <c r="M333" s="38" t="str">
        <f t="shared" si="42"/>
        <v/>
      </c>
      <c r="N333" s="5" t="str">
        <f t="shared" si="43"/>
        <v>i</v>
      </c>
      <c r="O333" s="5" t="str">
        <f t="shared" si="44"/>
        <v/>
      </c>
      <c r="S333" s="38"/>
    </row>
    <row r="334" spans="6:19">
      <c r="F334" s="41" t="str">
        <f t="shared" si="38"/>
        <v/>
      </c>
      <c r="G334" s="41" t="str">
        <f t="shared" si="39"/>
        <v/>
      </c>
      <c r="H334" s="5">
        <f t="shared" si="40"/>
        <v>0</v>
      </c>
      <c r="L334" s="38" t="str">
        <f t="shared" si="41"/>
        <v/>
      </c>
      <c r="M334" s="38" t="str">
        <f t="shared" si="42"/>
        <v/>
      </c>
      <c r="N334" s="5" t="str">
        <f t="shared" si="43"/>
        <v>i</v>
      </c>
      <c r="O334" s="5" t="str">
        <f t="shared" si="44"/>
        <v/>
      </c>
      <c r="S334" s="38"/>
    </row>
    <row r="335" spans="6:19">
      <c r="F335" s="41" t="str">
        <f t="shared" si="38"/>
        <v/>
      </c>
      <c r="G335" s="41" t="str">
        <f t="shared" si="39"/>
        <v/>
      </c>
      <c r="H335" s="5">
        <f t="shared" si="40"/>
        <v>0</v>
      </c>
      <c r="L335" s="38" t="str">
        <f t="shared" si="41"/>
        <v/>
      </c>
      <c r="M335" s="38" t="str">
        <f t="shared" si="42"/>
        <v/>
      </c>
      <c r="N335" s="5" t="str">
        <f t="shared" si="43"/>
        <v>i</v>
      </c>
      <c r="O335" s="5" t="str">
        <f t="shared" si="44"/>
        <v/>
      </c>
      <c r="S335" s="38"/>
    </row>
    <row r="336" spans="6:19">
      <c r="F336" s="41" t="str">
        <f t="shared" si="38"/>
        <v/>
      </c>
      <c r="G336" s="41" t="str">
        <f t="shared" si="39"/>
        <v/>
      </c>
      <c r="H336" s="5">
        <f t="shared" si="40"/>
        <v>0</v>
      </c>
      <c r="L336" s="38" t="str">
        <f t="shared" si="41"/>
        <v/>
      </c>
      <c r="M336" s="38" t="str">
        <f t="shared" si="42"/>
        <v/>
      </c>
      <c r="N336" s="5" t="str">
        <f t="shared" si="43"/>
        <v>i</v>
      </c>
      <c r="O336" s="5" t="str">
        <f t="shared" si="44"/>
        <v/>
      </c>
      <c r="S336" s="38"/>
    </row>
    <row r="337" spans="6:19">
      <c r="F337" s="41" t="str">
        <f t="shared" si="38"/>
        <v/>
      </c>
      <c r="G337" s="41" t="str">
        <f t="shared" si="39"/>
        <v/>
      </c>
      <c r="H337" s="5">
        <f t="shared" si="40"/>
        <v>0</v>
      </c>
      <c r="L337" s="38" t="str">
        <f t="shared" si="41"/>
        <v/>
      </c>
      <c r="M337" s="38" t="str">
        <f t="shared" si="42"/>
        <v/>
      </c>
      <c r="N337" s="5" t="str">
        <f t="shared" si="43"/>
        <v>i</v>
      </c>
      <c r="O337" s="5" t="str">
        <f t="shared" si="44"/>
        <v/>
      </c>
      <c r="S337" s="38"/>
    </row>
    <row r="338" spans="6:19">
      <c r="F338" s="41" t="str">
        <f t="shared" si="38"/>
        <v/>
      </c>
      <c r="G338" s="41" t="str">
        <f t="shared" si="39"/>
        <v/>
      </c>
      <c r="H338" s="5">
        <f t="shared" si="40"/>
        <v>0</v>
      </c>
      <c r="L338" s="38" t="str">
        <f t="shared" si="41"/>
        <v/>
      </c>
      <c r="M338" s="38" t="str">
        <f t="shared" si="42"/>
        <v/>
      </c>
      <c r="N338" s="5" t="str">
        <f t="shared" si="43"/>
        <v>i</v>
      </c>
      <c r="O338" s="5" t="str">
        <f t="shared" si="44"/>
        <v/>
      </c>
      <c r="S338" s="38"/>
    </row>
    <row r="339" spans="6:19">
      <c r="F339" s="41" t="str">
        <f t="shared" si="38"/>
        <v/>
      </c>
      <c r="G339" s="41" t="str">
        <f t="shared" si="39"/>
        <v/>
      </c>
      <c r="H339" s="5">
        <f t="shared" si="40"/>
        <v>0</v>
      </c>
      <c r="L339" s="38" t="str">
        <f t="shared" si="41"/>
        <v/>
      </c>
      <c r="M339" s="38" t="str">
        <f t="shared" si="42"/>
        <v/>
      </c>
      <c r="N339" s="5" t="str">
        <f t="shared" si="43"/>
        <v>i</v>
      </c>
      <c r="O339" s="5" t="str">
        <f t="shared" si="44"/>
        <v/>
      </c>
      <c r="S339" s="38"/>
    </row>
    <row r="340" spans="6:19">
      <c r="F340" s="41" t="str">
        <f t="shared" si="38"/>
        <v/>
      </c>
      <c r="G340" s="41" t="str">
        <f t="shared" si="39"/>
        <v/>
      </c>
      <c r="H340" s="5">
        <f t="shared" si="40"/>
        <v>0</v>
      </c>
      <c r="L340" s="38" t="str">
        <f t="shared" si="41"/>
        <v/>
      </c>
      <c r="M340" s="38" t="str">
        <f t="shared" si="42"/>
        <v/>
      </c>
      <c r="N340" s="5" t="str">
        <f t="shared" si="43"/>
        <v>i</v>
      </c>
      <c r="O340" s="5" t="str">
        <f t="shared" si="44"/>
        <v/>
      </c>
      <c r="S340" s="38"/>
    </row>
    <row r="341" spans="6:19">
      <c r="F341" s="41" t="str">
        <f t="shared" si="38"/>
        <v/>
      </c>
      <c r="G341" s="41" t="str">
        <f t="shared" si="39"/>
        <v/>
      </c>
      <c r="H341" s="5">
        <f t="shared" si="40"/>
        <v>0</v>
      </c>
      <c r="L341" s="38" t="str">
        <f t="shared" si="41"/>
        <v/>
      </c>
      <c r="M341" s="38" t="str">
        <f t="shared" si="42"/>
        <v/>
      </c>
      <c r="N341" s="5" t="str">
        <f t="shared" si="43"/>
        <v>i</v>
      </c>
      <c r="O341" s="5" t="str">
        <f t="shared" si="44"/>
        <v/>
      </c>
      <c r="S341" s="38"/>
    </row>
    <row r="342" spans="6:19">
      <c r="F342" s="41" t="str">
        <f t="shared" si="38"/>
        <v/>
      </c>
      <c r="G342" s="41" t="str">
        <f t="shared" si="39"/>
        <v/>
      </c>
      <c r="H342" s="5">
        <f t="shared" si="40"/>
        <v>0</v>
      </c>
      <c r="L342" s="38" t="str">
        <f t="shared" si="41"/>
        <v/>
      </c>
      <c r="M342" s="38" t="str">
        <f t="shared" si="42"/>
        <v/>
      </c>
      <c r="N342" s="5" t="str">
        <f t="shared" si="43"/>
        <v>i</v>
      </c>
      <c r="O342" s="5" t="str">
        <f t="shared" si="44"/>
        <v/>
      </c>
      <c r="S342" s="38"/>
    </row>
    <row r="343" spans="6:19">
      <c r="F343" s="41" t="str">
        <f t="shared" si="38"/>
        <v/>
      </c>
      <c r="G343" s="41" t="str">
        <f t="shared" si="39"/>
        <v/>
      </c>
      <c r="H343" s="5">
        <f t="shared" si="40"/>
        <v>0</v>
      </c>
      <c r="L343" s="38" t="str">
        <f t="shared" si="41"/>
        <v/>
      </c>
      <c r="M343" s="38" t="str">
        <f t="shared" si="42"/>
        <v/>
      </c>
      <c r="N343" s="5" t="str">
        <f t="shared" si="43"/>
        <v>i</v>
      </c>
      <c r="O343" s="5" t="str">
        <f t="shared" si="44"/>
        <v/>
      </c>
      <c r="S343" s="38"/>
    </row>
    <row r="344" spans="6:19">
      <c r="F344" s="41" t="str">
        <f t="shared" si="38"/>
        <v/>
      </c>
      <c r="G344" s="41" t="str">
        <f t="shared" si="39"/>
        <v/>
      </c>
      <c r="H344" s="5">
        <f t="shared" si="40"/>
        <v>0</v>
      </c>
      <c r="L344" s="38" t="str">
        <f t="shared" si="41"/>
        <v/>
      </c>
      <c r="M344" s="38" t="str">
        <f t="shared" si="42"/>
        <v/>
      </c>
      <c r="N344" s="5" t="str">
        <f t="shared" si="43"/>
        <v>i</v>
      </c>
      <c r="O344" s="5" t="str">
        <f t="shared" si="44"/>
        <v/>
      </c>
      <c r="S344" s="38"/>
    </row>
    <row r="345" spans="6:19">
      <c r="F345" s="41" t="str">
        <f t="shared" si="38"/>
        <v/>
      </c>
      <c r="G345" s="41" t="str">
        <f t="shared" si="39"/>
        <v/>
      </c>
      <c r="H345" s="5">
        <f t="shared" si="40"/>
        <v>0</v>
      </c>
      <c r="L345" s="38" t="str">
        <f t="shared" si="41"/>
        <v/>
      </c>
      <c r="M345" s="38" t="str">
        <f t="shared" si="42"/>
        <v/>
      </c>
      <c r="N345" s="5" t="str">
        <f t="shared" si="43"/>
        <v>i</v>
      </c>
      <c r="O345" s="5" t="str">
        <f t="shared" si="44"/>
        <v/>
      </c>
      <c r="S345" s="38"/>
    </row>
    <row r="346" spans="6:19">
      <c r="F346" s="41" t="str">
        <f t="shared" si="38"/>
        <v/>
      </c>
      <c r="G346" s="41" t="str">
        <f t="shared" si="39"/>
        <v/>
      </c>
      <c r="H346" s="5">
        <f t="shared" si="40"/>
        <v>0</v>
      </c>
      <c r="L346" s="38" t="str">
        <f t="shared" si="41"/>
        <v/>
      </c>
      <c r="M346" s="38" t="str">
        <f t="shared" si="42"/>
        <v/>
      </c>
      <c r="N346" s="5" t="str">
        <f t="shared" si="43"/>
        <v>i</v>
      </c>
      <c r="O346" s="5" t="str">
        <f t="shared" si="44"/>
        <v/>
      </c>
      <c r="S346" s="38"/>
    </row>
    <row r="347" spans="6:19">
      <c r="F347" s="41" t="str">
        <f t="shared" si="38"/>
        <v/>
      </c>
      <c r="G347" s="41" t="str">
        <f t="shared" si="39"/>
        <v/>
      </c>
      <c r="H347" s="5">
        <f t="shared" si="40"/>
        <v>0</v>
      </c>
      <c r="L347" s="38" t="str">
        <f t="shared" si="41"/>
        <v/>
      </c>
      <c r="M347" s="38" t="str">
        <f t="shared" si="42"/>
        <v/>
      </c>
      <c r="N347" s="5" t="str">
        <f t="shared" si="43"/>
        <v>i</v>
      </c>
      <c r="O347" s="5" t="str">
        <f t="shared" si="44"/>
        <v/>
      </c>
      <c r="S347" s="38"/>
    </row>
    <row r="348" spans="6:19">
      <c r="F348" s="41" t="str">
        <f t="shared" si="38"/>
        <v/>
      </c>
      <c r="G348" s="41" t="str">
        <f t="shared" si="39"/>
        <v/>
      </c>
      <c r="H348" s="5">
        <f t="shared" si="40"/>
        <v>0</v>
      </c>
      <c r="L348" s="38" t="str">
        <f t="shared" si="41"/>
        <v/>
      </c>
      <c r="M348" s="38" t="str">
        <f t="shared" si="42"/>
        <v/>
      </c>
      <c r="N348" s="5" t="str">
        <f t="shared" si="43"/>
        <v>i</v>
      </c>
      <c r="O348" s="5" t="str">
        <f t="shared" si="44"/>
        <v/>
      </c>
      <c r="S348" s="38"/>
    </row>
    <row r="349" spans="6:19">
      <c r="F349" s="41" t="str">
        <f t="shared" si="38"/>
        <v/>
      </c>
      <c r="G349" s="41" t="str">
        <f t="shared" si="39"/>
        <v/>
      </c>
      <c r="H349" s="5">
        <f t="shared" si="40"/>
        <v>0</v>
      </c>
      <c r="L349" s="38" t="str">
        <f t="shared" si="41"/>
        <v/>
      </c>
      <c r="M349" s="38" t="str">
        <f t="shared" si="42"/>
        <v/>
      </c>
      <c r="N349" s="5" t="str">
        <f t="shared" si="43"/>
        <v>i</v>
      </c>
      <c r="O349" s="5" t="str">
        <f t="shared" si="44"/>
        <v/>
      </c>
      <c r="S349" s="38"/>
    </row>
    <row r="350" spans="6:19">
      <c r="F350" s="41" t="str">
        <f t="shared" si="38"/>
        <v/>
      </c>
      <c r="G350" s="41" t="str">
        <f t="shared" si="39"/>
        <v/>
      </c>
      <c r="H350" s="5">
        <f t="shared" si="40"/>
        <v>0</v>
      </c>
      <c r="L350" s="38" t="str">
        <f t="shared" si="41"/>
        <v/>
      </c>
      <c r="M350" s="38" t="str">
        <f t="shared" si="42"/>
        <v/>
      </c>
      <c r="N350" s="5" t="str">
        <f t="shared" si="43"/>
        <v>i</v>
      </c>
      <c r="O350" s="5" t="str">
        <f t="shared" si="44"/>
        <v/>
      </c>
      <c r="S350" s="38"/>
    </row>
  </sheetData>
  <sheetProtection algorithmName="SHA-512" hashValue="I5xIvPtplUfe0oHPaVdjN1tBkdp6cTd6Au3WROwQOA6N74ddi5wV4gj78+3nZpooSWNhuug1OBxzwed6PNFFGQ==" saltValue="xpbfU5GUOWPzNrqlJckDhg==" spinCount="100000" sheet="1" objects="1" scenarios="1" selectLockedCells="1"/>
  <mergeCells count="2">
    <mergeCell ref="P7:S7"/>
    <mergeCell ref="I2:L5"/>
  </mergeCells>
  <conditionalFormatting sqref="H9:H350">
    <cfRule type="cellIs" dxfId="208" priority="120" operator="between">
      <formula>4</formula>
      <formula>8</formula>
    </cfRule>
    <cfRule type="cellIs" dxfId="207" priority="117" operator="greaterThanOrEqual">
      <formula>64</formula>
    </cfRule>
    <cfRule type="cellIs" dxfId="206" priority="118" operator="between">
      <formula>16</formula>
      <formula>32</formula>
    </cfRule>
    <cfRule type="cellIs" dxfId="205" priority="119" operator="between">
      <formula>0</formula>
      <formula>2</formula>
    </cfRule>
  </conditionalFormatting>
  <conditionalFormatting sqref="I9">
    <cfRule type="expression" dxfId="204" priority="110">
      <formula>$S$9="Mesure validée"</formula>
    </cfRule>
  </conditionalFormatting>
  <conditionalFormatting sqref="I10">
    <cfRule type="expression" dxfId="203" priority="52">
      <formula>$S$10="Mesure validée"</formula>
    </cfRule>
  </conditionalFormatting>
  <conditionalFormatting sqref="I11">
    <cfRule type="expression" dxfId="202" priority="51">
      <formula>$S$11="Mesure validée"</formula>
    </cfRule>
  </conditionalFormatting>
  <conditionalFormatting sqref="I12">
    <cfRule type="expression" dxfId="201" priority="50">
      <formula>$S$12="Mesure validée"</formula>
    </cfRule>
  </conditionalFormatting>
  <conditionalFormatting sqref="I13">
    <cfRule type="expression" dxfId="200" priority="49">
      <formula>$S$13="Mesure validée"</formula>
    </cfRule>
  </conditionalFormatting>
  <conditionalFormatting sqref="I14">
    <cfRule type="expression" dxfId="199" priority="34">
      <formula>$S$14="Mesure validée"</formula>
    </cfRule>
  </conditionalFormatting>
  <conditionalFormatting sqref="I15">
    <cfRule type="expression" dxfId="198" priority="47">
      <formula>$S$15="Mesure validée"</formula>
    </cfRule>
  </conditionalFormatting>
  <conditionalFormatting sqref="I16">
    <cfRule type="expression" dxfId="197" priority="46">
      <formula>$S$16="Mesure validée"</formula>
    </cfRule>
  </conditionalFormatting>
  <conditionalFormatting sqref="I17">
    <cfRule type="expression" dxfId="196" priority="45">
      <formula>$S$17="Mesure validée"</formula>
    </cfRule>
  </conditionalFormatting>
  <conditionalFormatting sqref="I18">
    <cfRule type="expression" dxfId="195" priority="44">
      <formula>$S$18="Mesure validée"</formula>
    </cfRule>
  </conditionalFormatting>
  <conditionalFormatting sqref="I19">
    <cfRule type="expression" dxfId="194" priority="43">
      <formula>$S$19="Mesure validée"</formula>
    </cfRule>
  </conditionalFormatting>
  <conditionalFormatting sqref="I20">
    <cfRule type="expression" dxfId="193" priority="42">
      <formula>$S$20="Mesure validée"</formula>
    </cfRule>
  </conditionalFormatting>
  <conditionalFormatting sqref="I21">
    <cfRule type="expression" dxfId="192" priority="41">
      <formula>$S$21="Mesure validée"</formula>
    </cfRule>
  </conditionalFormatting>
  <conditionalFormatting sqref="I22">
    <cfRule type="expression" dxfId="191" priority="40">
      <formula>$S$22="Mesure validée"</formula>
    </cfRule>
  </conditionalFormatting>
  <conditionalFormatting sqref="I23">
    <cfRule type="expression" dxfId="190" priority="39">
      <formula>$S$23="Mesure validée"</formula>
    </cfRule>
  </conditionalFormatting>
  <conditionalFormatting sqref="I24">
    <cfRule type="expression" dxfId="189" priority="38">
      <formula>$S$24="Mesure validée"</formula>
    </cfRule>
  </conditionalFormatting>
  <conditionalFormatting sqref="I25">
    <cfRule type="expression" dxfId="188" priority="37">
      <formula>$S$25="Mesure validée"</formula>
    </cfRule>
  </conditionalFormatting>
  <conditionalFormatting sqref="I26">
    <cfRule type="expression" dxfId="187" priority="36">
      <formula>$S$26="Mesure validée"</formula>
    </cfRule>
  </conditionalFormatting>
  <conditionalFormatting sqref="I27">
    <cfRule type="expression" dxfId="186" priority="35">
      <formula>$S$27="Mesure validée"</formula>
    </cfRule>
  </conditionalFormatting>
  <conditionalFormatting sqref="I28">
    <cfRule type="expression" dxfId="185" priority="33">
      <formula>$S$28="Mesure validée"</formula>
    </cfRule>
  </conditionalFormatting>
  <conditionalFormatting sqref="I29">
    <cfRule type="expression" dxfId="184" priority="32">
      <formula>$S$29="Mesure validée"</formula>
    </cfRule>
  </conditionalFormatting>
  <conditionalFormatting sqref="I30">
    <cfRule type="expression" dxfId="183" priority="31">
      <formula>$S$30="Mesure validée"</formula>
    </cfRule>
  </conditionalFormatting>
  <conditionalFormatting sqref="I31">
    <cfRule type="expression" dxfId="182" priority="30">
      <formula>$S$31="Mesure validée"</formula>
    </cfRule>
  </conditionalFormatting>
  <conditionalFormatting sqref="I32:I38">
    <cfRule type="expression" dxfId="181" priority="23">
      <formula>$S$32="Mesure validée"</formula>
    </cfRule>
  </conditionalFormatting>
  <conditionalFormatting sqref="I39">
    <cfRule type="expression" dxfId="180" priority="22">
      <formula>$S$39="Mesure validée"</formula>
    </cfRule>
  </conditionalFormatting>
  <conditionalFormatting sqref="I40">
    <cfRule type="expression" dxfId="179" priority="21">
      <formula>$S$32="Mesure validée"</formula>
    </cfRule>
  </conditionalFormatting>
  <conditionalFormatting sqref="I41">
    <cfRule type="expression" dxfId="178" priority="20">
      <formula>$S$41="Mesure validée"</formula>
    </cfRule>
  </conditionalFormatting>
  <conditionalFormatting sqref="I42">
    <cfRule type="expression" dxfId="177" priority="19">
      <formula>$S$42="Mesure validée"</formula>
    </cfRule>
  </conditionalFormatting>
  <conditionalFormatting sqref="I43">
    <cfRule type="expression" dxfId="176" priority="18">
      <formula>$S$43="Mesure validée"</formula>
    </cfRule>
  </conditionalFormatting>
  <conditionalFormatting sqref="I44">
    <cfRule type="expression" dxfId="175" priority="17">
      <formula>$S$44="Mesure validée"</formula>
    </cfRule>
  </conditionalFormatting>
  <conditionalFormatting sqref="I45">
    <cfRule type="expression" dxfId="174" priority="16">
      <formula>$S$45="Mesure validée"</formula>
    </cfRule>
  </conditionalFormatting>
  <conditionalFormatting sqref="I46">
    <cfRule type="expression" dxfId="173" priority="15">
      <formula>$S$46="Mesure validée"</formula>
    </cfRule>
  </conditionalFormatting>
  <conditionalFormatting sqref="I47">
    <cfRule type="expression" dxfId="172" priority="14">
      <formula>$S$47="Mesure validée"</formula>
    </cfRule>
  </conditionalFormatting>
  <conditionalFormatting sqref="I48">
    <cfRule type="expression" dxfId="171" priority="13">
      <formula>$S$48="Mesure validée"</formula>
    </cfRule>
  </conditionalFormatting>
  <conditionalFormatting sqref="I49">
    <cfRule type="expression" dxfId="170" priority="12">
      <formula>$S$49="Mesure validée"</formula>
    </cfRule>
  </conditionalFormatting>
  <conditionalFormatting sqref="I50">
    <cfRule type="expression" dxfId="169" priority="10">
      <formula>$J$50="Mesure validée"</formula>
    </cfRule>
    <cfRule type="expression" dxfId="168" priority="9">
      <formula>$S$50="Mesure validée"</formula>
    </cfRule>
  </conditionalFormatting>
  <conditionalFormatting sqref="I51">
    <cfRule type="expression" dxfId="167" priority="8">
      <formula>$S$51="Mesure validée"</formula>
    </cfRule>
  </conditionalFormatting>
  <conditionalFormatting sqref="I52">
    <cfRule type="expression" dxfId="166" priority="7">
      <formula>$S$52="Mesure validée"</formula>
    </cfRule>
  </conditionalFormatting>
  <conditionalFormatting sqref="I53">
    <cfRule type="expression" dxfId="165" priority="6">
      <formula>$S$53="Mesure validée"</formula>
    </cfRule>
  </conditionalFormatting>
  <conditionalFormatting sqref="I54">
    <cfRule type="expression" dxfId="164" priority="5">
      <formula>$S$54="Mesure validée"</formula>
    </cfRule>
  </conditionalFormatting>
  <conditionalFormatting sqref="I55">
    <cfRule type="expression" dxfId="163" priority="4">
      <formula>$S$55="Mesure validée"</formula>
    </cfRule>
  </conditionalFormatting>
  <conditionalFormatting sqref="I56">
    <cfRule type="expression" dxfId="162" priority="3">
      <formula>$S$56="Mesure validée"</formula>
    </cfRule>
  </conditionalFormatting>
  <conditionalFormatting sqref="I57">
    <cfRule type="expression" dxfId="161" priority="2">
      <formula>$S$57="Mesure validée"</formula>
    </cfRule>
  </conditionalFormatting>
  <conditionalFormatting sqref="I58">
    <cfRule type="expression" dxfId="160" priority="1">
      <formula>$S$58="Mesure validée"</formula>
    </cfRule>
  </conditionalFormatting>
  <conditionalFormatting sqref="N9:N350">
    <cfRule type="cellIs" dxfId="159" priority="112" operator="between">
      <formula>1</formula>
      <formula>2</formula>
    </cfRule>
    <cfRule type="cellIs" dxfId="158" priority="113" operator="between">
      <formula>3</formula>
      <formula>4</formula>
    </cfRule>
    <cfRule type="cellIs" dxfId="157" priority="114" operator="equal">
      <formula>6</formula>
    </cfRule>
    <cfRule type="cellIs" dxfId="156" priority="115" operator="equal">
      <formula>0</formula>
    </cfRule>
    <cfRule type="containsText" dxfId="155" priority="116" operator="containsText" text="i">
      <formula>NOT(ISERROR(SEARCH("i",N9)))</formula>
    </cfRule>
  </conditionalFormatting>
  <conditionalFormatting sqref="O9:O350">
    <cfRule type="cellIs" dxfId="154" priority="121" operator="equal">
      <formula>3</formula>
    </cfRule>
    <cfRule type="cellIs" dxfId="153" priority="122" operator="equal">
      <formula>2</formula>
    </cfRule>
    <cfRule type="cellIs" dxfId="152" priority="123" operator="equal">
      <formula>1</formula>
    </cfRule>
  </conditionalFormatting>
  <dataValidations count="2">
    <dataValidation allowBlank="1" showInputMessage="1" sqref="S1:S8 S351:S1048576" xr:uid="{00000000-0002-0000-0300-000000000000}"/>
    <dataValidation type="list" allowBlank="1" showInputMessage="1" sqref="S9:S350" xr:uid="{00000000-0002-0000-0300-000001000000}">
      <formula1>"Mesure validée, Mesure non validée"</formula1>
    </dataValidation>
  </dataValidations>
  <hyperlinks>
    <hyperlink ref="B2" r:id="rId1" xr:uid="{00000000-0004-0000-0300-000000000000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2000000}">
          <x14:formula1>
            <xm:f>'Menus déroulants'!$D$2:$D$5</xm:f>
          </x14:formula1>
          <xm:sqref>D9:D350</xm:sqref>
        </x14:dataValidation>
        <x14:dataValidation type="list" allowBlank="1" showInputMessage="1" showErrorMessage="1" xr:uid="{00000000-0002-0000-0300-000003000000}">
          <x14:formula1>
            <xm:f>'Menus déroulants'!$E$2:$E$5</xm:f>
          </x14:formula1>
          <xm:sqref>E9:E350</xm:sqref>
        </x14:dataValidation>
        <x14:dataValidation type="list" allowBlank="1" showInputMessage="1" showErrorMessage="1" xr:uid="{00000000-0002-0000-0300-000004000000}">
          <x14:formula1>
            <xm:f>'Menus déroulants'!$F$2:$F$9</xm:f>
          </x14:formula1>
          <xm:sqref>J9:J350</xm:sqref>
        </x14:dataValidation>
        <x14:dataValidation type="list" allowBlank="1" showInputMessage="1" showErrorMessage="1" xr:uid="{00000000-0002-0000-0300-000005000000}">
          <x14:formula1>
            <xm:f>'Menus déroulants'!$G$2:$G$4</xm:f>
          </x14:formula1>
          <xm:sqref>K9:K350</xm:sqref>
        </x14:dataValidation>
        <x14:dataValidation type="list" allowBlank="1" showInputMessage="1" xr:uid="{00000000-0002-0000-0300-000006000000}">
          <x14:formula1>
            <xm:f>'Menus déroulants'!$K$2:$K$6</xm:f>
          </x14:formula1>
          <xm:sqref>P9:P350</xm:sqref>
        </x14:dataValidation>
        <x14:dataValidation type="list" allowBlank="1" showInputMessage="1" xr:uid="{00000000-0002-0000-0300-000007000000}">
          <x14:formula1>
            <xm:f>'Menus déroulants'!$B$2:$B$25</xm:f>
          </x14:formula1>
          <xm:sqref>C9:C350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F9D6-1983-43AE-97E6-AF7CC4CDD187}">
  <dimension ref="A1:U350"/>
  <sheetViews>
    <sheetView tabSelected="1" topLeftCell="C1" zoomScaleNormal="100" workbookViewId="0">
      <selection activeCell="K16" sqref="K16"/>
    </sheetView>
  </sheetViews>
  <sheetFormatPr baseColWidth="10" defaultColWidth="0" defaultRowHeight="13.8"/>
  <cols>
    <col min="1" max="1" width="2.59765625" style="36" customWidth="1"/>
    <col min="2" max="2" width="29.09765625" style="38" customWidth="1"/>
    <col min="3" max="3" width="33.59765625" style="38" customWidth="1"/>
    <col min="4" max="4" width="10" style="38" customWidth="1"/>
    <col min="5" max="5" width="13.69921875" style="38" customWidth="1"/>
    <col min="6" max="6" width="2.3984375" style="41" hidden="1" customWidth="1"/>
    <col min="7" max="7" width="2.5" style="41" hidden="1" customWidth="1"/>
    <col min="8" max="8" width="10.19921875" style="5" customWidth="1"/>
    <col min="9" max="9" width="18" style="38" customWidth="1"/>
    <col min="10" max="10" width="16.19921875" style="38" customWidth="1"/>
    <col min="11" max="11" width="14.69921875" style="38" customWidth="1"/>
    <col min="12" max="12" width="3" style="38" hidden="1" customWidth="1"/>
    <col min="13" max="13" width="6" style="38" hidden="1" customWidth="1"/>
    <col min="14" max="14" width="14.8984375" style="5" customWidth="1"/>
    <col min="15" max="15" width="8.69921875" style="93" customWidth="1"/>
    <col min="16" max="16" width="16.5" style="38" customWidth="1"/>
    <col min="17" max="17" width="10.8984375" style="38" customWidth="1"/>
    <col min="18" max="18" width="14.09765625" style="38" customWidth="1"/>
    <col min="19" max="19" width="15.09765625" style="42" customWidth="1"/>
    <col min="20" max="20" width="3" style="36" customWidth="1"/>
    <col min="21" max="21" width="10.8984375" style="43" hidden="1" customWidth="1"/>
    <col min="22" max="16384" width="10.8984375" style="38" hidden="1"/>
  </cols>
  <sheetData>
    <row r="1" spans="2:19" s="36" customFormat="1">
      <c r="F1" s="39"/>
      <c r="G1" s="39"/>
      <c r="H1" s="6"/>
      <c r="N1" s="6"/>
      <c r="O1" s="91"/>
    </row>
    <row r="2" spans="2:19" s="36" customFormat="1" ht="28.5" customHeight="1">
      <c r="B2" s="46" t="s">
        <v>0</v>
      </c>
      <c r="C2" s="45"/>
      <c r="H2" s="6"/>
      <c r="I2" s="81" t="s">
        <v>132</v>
      </c>
      <c r="J2" s="82"/>
      <c r="K2" s="82"/>
      <c r="L2" s="83"/>
      <c r="N2" s="6"/>
      <c r="O2" s="91"/>
    </row>
    <row r="3" spans="2:19" s="36" customFormat="1">
      <c r="B3" s="45" t="s">
        <v>1</v>
      </c>
      <c r="C3" s="45"/>
      <c r="H3" s="6"/>
      <c r="I3" s="84"/>
      <c r="J3" s="85"/>
      <c r="K3" s="85"/>
      <c r="L3" s="86"/>
      <c r="N3" s="6"/>
      <c r="O3" s="91"/>
    </row>
    <row r="4" spans="2:19" s="36" customFormat="1">
      <c r="B4" s="45" t="s">
        <v>2</v>
      </c>
      <c r="C4" s="45"/>
      <c r="H4" s="6"/>
      <c r="I4" s="84"/>
      <c r="J4" s="85"/>
      <c r="K4" s="85"/>
      <c r="L4" s="86"/>
      <c r="N4" s="6"/>
      <c r="O4" s="91"/>
    </row>
    <row r="5" spans="2:19" s="36" customFormat="1">
      <c r="B5" s="45" t="s">
        <v>3</v>
      </c>
      <c r="C5" s="45"/>
      <c r="H5" s="6"/>
      <c r="I5" s="87"/>
      <c r="J5" s="88"/>
      <c r="K5" s="88"/>
      <c r="L5" s="89"/>
      <c r="N5" s="6"/>
      <c r="O5" s="91"/>
    </row>
    <row r="6" spans="2:19" s="36" customFormat="1" ht="9" customHeight="1">
      <c r="F6" s="39"/>
      <c r="G6" s="39"/>
      <c r="H6" s="6"/>
      <c r="N6" s="6"/>
      <c r="O6" s="91"/>
    </row>
    <row r="7" spans="2:19" s="36" customFormat="1">
      <c r="F7" s="39"/>
      <c r="G7" s="39"/>
      <c r="H7" s="6"/>
      <c r="N7" s="6"/>
      <c r="O7" s="91"/>
      <c r="P7" s="80" t="s">
        <v>64</v>
      </c>
      <c r="Q7" s="80"/>
      <c r="R7" s="80"/>
      <c r="S7" s="80"/>
    </row>
    <row r="8" spans="2:19" ht="46.5" customHeight="1">
      <c r="B8" s="37" t="s">
        <v>5</v>
      </c>
      <c r="C8" s="37" t="s">
        <v>4</v>
      </c>
      <c r="D8" s="37" t="s">
        <v>6</v>
      </c>
      <c r="E8" s="37" t="s">
        <v>7</v>
      </c>
      <c r="F8" s="40" t="s">
        <v>40</v>
      </c>
      <c r="G8" s="40" t="s">
        <v>41</v>
      </c>
      <c r="H8" s="35" t="s">
        <v>63</v>
      </c>
      <c r="I8" s="37" t="s">
        <v>8</v>
      </c>
      <c r="J8" s="37" t="s">
        <v>9</v>
      </c>
      <c r="K8" s="37" t="s">
        <v>10</v>
      </c>
      <c r="L8" s="37" t="s">
        <v>53</v>
      </c>
      <c r="M8" s="37" t="s">
        <v>62</v>
      </c>
      <c r="N8" s="35" t="s">
        <v>11</v>
      </c>
      <c r="O8" s="92" t="s">
        <v>12</v>
      </c>
      <c r="P8" s="37" t="s">
        <v>13</v>
      </c>
      <c r="Q8" s="37" t="s">
        <v>14</v>
      </c>
      <c r="R8" s="37" t="s">
        <v>42</v>
      </c>
      <c r="S8" s="37" t="s">
        <v>15</v>
      </c>
    </row>
    <row r="9" spans="2:19">
      <c r="F9" s="41" t="str">
        <f t="shared" ref="F9:F72" si="0">IF(D9="Très grave",16,IF(D9="Grave",8,IF(D9="Moyenne",4,IF(D9="Faible",2,""))))</f>
        <v/>
      </c>
      <c r="G9" s="41" t="str">
        <f t="shared" ref="G9:G72" si="1">IF(E9="Très fréquent",16,IF(E9="Fréquent",8,IF(E9="Occasionnel",4,IF(E9="Rare",2,""))))</f>
        <v/>
      </c>
      <c r="H9" s="5">
        <f t="shared" ref="H9:H72" si="2">PRODUCT(F9:G9)</f>
        <v>0</v>
      </c>
      <c r="L9" s="38" t="str">
        <f t="shared" ref="L9:L72" si="3">IF(J9="O+T+H",3,IF(J9="O+T",2,IF(J9="O+H",2,IF(J9="T+H",2,IF(J9="O+T",2,IF(J9="O",1,IF(J9="T",1,IF(J9="H",1,IF(J9="Inexistant",0,"")))))))))</f>
        <v/>
      </c>
      <c r="M9" s="38" t="str">
        <f t="shared" ref="M9:M72" si="4">IF(K9="Efficace",2,IF(K9="Peu efficace",1,IF(K9="Inopérant",0,"")))</f>
        <v/>
      </c>
      <c r="N9" s="5" t="str">
        <f t="shared" ref="N9:N72" si="5">IF(J9="","i",PRODUCT(L9:M9))</f>
        <v>i</v>
      </c>
      <c r="O9" s="93" t="str">
        <f t="shared" ref="O9:O72" si="6">IF(H9=8,1,IF(H9=4,1,IF(AND(H9=16,N9&gt;=1),1,IF(AND(H9=16,N9=0),2,IF(AND(H9=32,N9&gt;=3),1,IF(AND(H9=32,N9&lt;3),2,IF(AND(H9=64,N9=0),3,IF(AND(H9=64,N9=6),1,IF(AND(H9=64,N9=1),2,IF(AND(H9=64,N9=2),2,IF(AND(H9=64,N9=3),2,IF(AND(H9=64,N9=4),2,IF(AND(H9=128,N9&lt;4),3,IF(AND(H9=128,N9&gt;=4),2,IF(AND(H9=256,N9&lt;=4),3,IF(AND(H9=256,N9=6),2,""))))))))))))))))</f>
        <v/>
      </c>
      <c r="S9" s="38"/>
    </row>
    <row r="10" spans="2:19">
      <c r="F10" s="41" t="str">
        <f t="shared" si="0"/>
        <v/>
      </c>
      <c r="G10" s="41" t="str">
        <f t="shared" si="1"/>
        <v/>
      </c>
      <c r="H10" s="5">
        <f t="shared" si="2"/>
        <v>0</v>
      </c>
      <c r="L10" s="38" t="str">
        <f t="shared" si="3"/>
        <v/>
      </c>
      <c r="M10" s="38" t="str">
        <f t="shared" si="4"/>
        <v/>
      </c>
      <c r="N10" s="5" t="str">
        <f t="shared" si="5"/>
        <v>i</v>
      </c>
      <c r="O10" s="93" t="str">
        <f t="shared" si="6"/>
        <v/>
      </c>
      <c r="S10" s="38"/>
    </row>
    <row r="11" spans="2:19">
      <c r="F11" s="41" t="str">
        <f t="shared" si="0"/>
        <v/>
      </c>
      <c r="G11" s="41" t="str">
        <f t="shared" si="1"/>
        <v/>
      </c>
      <c r="H11" s="5">
        <f t="shared" si="2"/>
        <v>0</v>
      </c>
      <c r="L11" s="38" t="str">
        <f t="shared" si="3"/>
        <v/>
      </c>
      <c r="M11" s="38" t="str">
        <f t="shared" si="4"/>
        <v/>
      </c>
      <c r="N11" s="5" t="str">
        <f t="shared" si="5"/>
        <v>i</v>
      </c>
      <c r="O11" s="93" t="str">
        <f t="shared" si="6"/>
        <v/>
      </c>
      <c r="S11" s="38"/>
    </row>
    <row r="12" spans="2:19">
      <c r="F12" s="41" t="str">
        <f t="shared" si="0"/>
        <v/>
      </c>
      <c r="G12" s="41" t="str">
        <f t="shared" si="1"/>
        <v/>
      </c>
      <c r="H12" s="5">
        <f t="shared" si="2"/>
        <v>0</v>
      </c>
      <c r="L12" s="38" t="str">
        <f t="shared" si="3"/>
        <v/>
      </c>
      <c r="M12" s="38" t="str">
        <f t="shared" si="4"/>
        <v/>
      </c>
      <c r="N12" s="5" t="str">
        <f t="shared" si="5"/>
        <v>i</v>
      </c>
      <c r="O12" s="93" t="str">
        <f t="shared" si="6"/>
        <v/>
      </c>
      <c r="S12" s="38"/>
    </row>
    <row r="13" spans="2:19">
      <c r="F13" s="41" t="str">
        <f t="shared" si="0"/>
        <v/>
      </c>
      <c r="G13" s="41" t="str">
        <f t="shared" si="1"/>
        <v/>
      </c>
      <c r="H13" s="5">
        <f t="shared" si="2"/>
        <v>0</v>
      </c>
      <c r="L13" s="38" t="str">
        <f t="shared" si="3"/>
        <v/>
      </c>
      <c r="M13" s="38" t="str">
        <f t="shared" si="4"/>
        <v/>
      </c>
      <c r="N13" s="5" t="str">
        <f t="shared" si="5"/>
        <v>i</v>
      </c>
      <c r="O13" s="93" t="str">
        <f t="shared" si="6"/>
        <v/>
      </c>
      <c r="S13" s="38"/>
    </row>
    <row r="14" spans="2:19">
      <c r="F14" s="41" t="str">
        <f t="shared" si="0"/>
        <v/>
      </c>
      <c r="G14" s="41" t="str">
        <f t="shared" si="1"/>
        <v/>
      </c>
      <c r="H14" s="5">
        <f t="shared" si="2"/>
        <v>0</v>
      </c>
      <c r="L14" s="38" t="str">
        <f t="shared" si="3"/>
        <v/>
      </c>
      <c r="M14" s="38" t="str">
        <f t="shared" si="4"/>
        <v/>
      </c>
      <c r="N14" s="5" t="str">
        <f t="shared" si="5"/>
        <v>i</v>
      </c>
      <c r="O14" s="93" t="str">
        <f t="shared" si="6"/>
        <v/>
      </c>
      <c r="S14" s="38"/>
    </row>
    <row r="15" spans="2:19">
      <c r="F15" s="41" t="str">
        <f t="shared" si="0"/>
        <v/>
      </c>
      <c r="G15" s="41" t="str">
        <f t="shared" si="1"/>
        <v/>
      </c>
      <c r="H15" s="5">
        <f t="shared" si="2"/>
        <v>0</v>
      </c>
      <c r="L15" s="38" t="str">
        <f t="shared" si="3"/>
        <v/>
      </c>
      <c r="M15" s="38" t="str">
        <f t="shared" si="4"/>
        <v/>
      </c>
      <c r="N15" s="5" t="str">
        <f t="shared" si="5"/>
        <v>i</v>
      </c>
      <c r="O15" s="93" t="str">
        <f t="shared" si="6"/>
        <v/>
      </c>
      <c r="S15" s="38"/>
    </row>
    <row r="16" spans="2:19">
      <c r="F16" s="41" t="str">
        <f t="shared" si="0"/>
        <v/>
      </c>
      <c r="G16" s="41" t="str">
        <f t="shared" si="1"/>
        <v/>
      </c>
      <c r="H16" s="5">
        <f t="shared" si="2"/>
        <v>0</v>
      </c>
      <c r="L16" s="38" t="str">
        <f t="shared" si="3"/>
        <v/>
      </c>
      <c r="M16" s="38" t="str">
        <f t="shared" si="4"/>
        <v/>
      </c>
      <c r="N16" s="5" t="str">
        <f t="shared" si="5"/>
        <v>i</v>
      </c>
      <c r="O16" s="93" t="str">
        <f t="shared" si="6"/>
        <v/>
      </c>
      <c r="S16" s="38"/>
    </row>
    <row r="17" spans="6:19">
      <c r="F17" s="41" t="str">
        <f t="shared" si="0"/>
        <v/>
      </c>
      <c r="G17" s="41" t="str">
        <f t="shared" si="1"/>
        <v/>
      </c>
      <c r="H17" s="5">
        <f t="shared" si="2"/>
        <v>0</v>
      </c>
      <c r="L17" s="38" t="str">
        <f t="shared" si="3"/>
        <v/>
      </c>
      <c r="M17" s="38" t="str">
        <f t="shared" si="4"/>
        <v/>
      </c>
      <c r="N17" s="5" t="str">
        <f t="shared" si="5"/>
        <v>i</v>
      </c>
      <c r="O17" s="93" t="str">
        <f t="shared" si="6"/>
        <v/>
      </c>
      <c r="S17" s="38"/>
    </row>
    <row r="18" spans="6:19">
      <c r="F18" s="41" t="str">
        <f t="shared" si="0"/>
        <v/>
      </c>
      <c r="G18" s="41" t="str">
        <f t="shared" si="1"/>
        <v/>
      </c>
      <c r="H18" s="5">
        <f t="shared" si="2"/>
        <v>0</v>
      </c>
      <c r="L18" s="38" t="str">
        <f t="shared" si="3"/>
        <v/>
      </c>
      <c r="M18" s="38" t="str">
        <f t="shared" si="4"/>
        <v/>
      </c>
      <c r="N18" s="5" t="str">
        <f t="shared" si="5"/>
        <v>i</v>
      </c>
      <c r="O18" s="93" t="str">
        <f t="shared" si="6"/>
        <v/>
      </c>
      <c r="S18" s="38"/>
    </row>
    <row r="19" spans="6:19">
      <c r="F19" s="41" t="str">
        <f t="shared" si="0"/>
        <v/>
      </c>
      <c r="G19" s="41" t="str">
        <f t="shared" si="1"/>
        <v/>
      </c>
      <c r="H19" s="5">
        <f t="shared" si="2"/>
        <v>0</v>
      </c>
      <c r="L19" s="38" t="str">
        <f t="shared" si="3"/>
        <v/>
      </c>
      <c r="M19" s="38" t="str">
        <f t="shared" si="4"/>
        <v/>
      </c>
      <c r="N19" s="5" t="str">
        <f t="shared" si="5"/>
        <v>i</v>
      </c>
      <c r="O19" s="93" t="str">
        <f t="shared" si="6"/>
        <v/>
      </c>
      <c r="S19" s="38"/>
    </row>
    <row r="20" spans="6:19">
      <c r="F20" s="41" t="str">
        <f t="shared" si="0"/>
        <v/>
      </c>
      <c r="G20" s="41" t="str">
        <f t="shared" si="1"/>
        <v/>
      </c>
      <c r="H20" s="5">
        <f t="shared" si="2"/>
        <v>0</v>
      </c>
      <c r="L20" s="38" t="str">
        <f t="shared" si="3"/>
        <v/>
      </c>
      <c r="M20" s="38" t="str">
        <f t="shared" si="4"/>
        <v/>
      </c>
      <c r="N20" s="5" t="str">
        <f t="shared" si="5"/>
        <v>i</v>
      </c>
      <c r="O20" s="93" t="str">
        <f t="shared" si="6"/>
        <v/>
      </c>
      <c r="S20" s="38"/>
    </row>
    <row r="21" spans="6:19">
      <c r="F21" s="41" t="str">
        <f t="shared" si="0"/>
        <v/>
      </c>
      <c r="G21" s="41" t="str">
        <f t="shared" si="1"/>
        <v/>
      </c>
      <c r="H21" s="5">
        <f t="shared" si="2"/>
        <v>0</v>
      </c>
      <c r="L21" s="38" t="str">
        <f t="shared" si="3"/>
        <v/>
      </c>
      <c r="M21" s="38" t="str">
        <f t="shared" si="4"/>
        <v/>
      </c>
      <c r="N21" s="5" t="str">
        <f t="shared" si="5"/>
        <v>i</v>
      </c>
      <c r="O21" s="93" t="str">
        <f t="shared" si="6"/>
        <v/>
      </c>
      <c r="S21" s="38"/>
    </row>
    <row r="22" spans="6:19">
      <c r="F22" s="41" t="str">
        <f t="shared" si="0"/>
        <v/>
      </c>
      <c r="G22" s="41" t="str">
        <f t="shared" si="1"/>
        <v/>
      </c>
      <c r="H22" s="5">
        <f t="shared" si="2"/>
        <v>0</v>
      </c>
      <c r="L22" s="38" t="str">
        <f t="shared" si="3"/>
        <v/>
      </c>
      <c r="M22" s="38" t="str">
        <f t="shared" si="4"/>
        <v/>
      </c>
      <c r="N22" s="5" t="str">
        <f t="shared" si="5"/>
        <v>i</v>
      </c>
      <c r="O22" s="93" t="str">
        <f t="shared" si="6"/>
        <v/>
      </c>
      <c r="S22" s="38"/>
    </row>
    <row r="23" spans="6:19">
      <c r="F23" s="41" t="str">
        <f t="shared" si="0"/>
        <v/>
      </c>
      <c r="G23" s="41" t="str">
        <f t="shared" si="1"/>
        <v/>
      </c>
      <c r="H23" s="5">
        <f t="shared" si="2"/>
        <v>0</v>
      </c>
      <c r="L23" s="38" t="str">
        <f t="shared" si="3"/>
        <v/>
      </c>
      <c r="M23" s="38" t="str">
        <f t="shared" si="4"/>
        <v/>
      </c>
      <c r="N23" s="5" t="str">
        <f t="shared" si="5"/>
        <v>i</v>
      </c>
      <c r="O23" s="93" t="str">
        <f t="shared" si="6"/>
        <v/>
      </c>
      <c r="S23" s="38"/>
    </row>
    <row r="24" spans="6:19">
      <c r="F24" s="41" t="str">
        <f t="shared" si="0"/>
        <v/>
      </c>
      <c r="G24" s="41" t="str">
        <f t="shared" si="1"/>
        <v/>
      </c>
      <c r="H24" s="5">
        <f t="shared" si="2"/>
        <v>0</v>
      </c>
      <c r="L24" s="38" t="str">
        <f t="shared" si="3"/>
        <v/>
      </c>
      <c r="M24" s="38" t="str">
        <f t="shared" si="4"/>
        <v/>
      </c>
      <c r="N24" s="5" t="str">
        <f t="shared" si="5"/>
        <v>i</v>
      </c>
      <c r="O24" s="93" t="str">
        <f t="shared" si="6"/>
        <v/>
      </c>
      <c r="S24" s="38"/>
    </row>
    <row r="25" spans="6:19">
      <c r="F25" s="41" t="str">
        <f t="shared" si="0"/>
        <v/>
      </c>
      <c r="G25" s="41" t="str">
        <f t="shared" si="1"/>
        <v/>
      </c>
      <c r="H25" s="5">
        <f t="shared" si="2"/>
        <v>0</v>
      </c>
      <c r="L25" s="38" t="str">
        <f t="shared" si="3"/>
        <v/>
      </c>
      <c r="M25" s="38" t="str">
        <f t="shared" si="4"/>
        <v/>
      </c>
      <c r="N25" s="5" t="str">
        <f t="shared" si="5"/>
        <v>i</v>
      </c>
      <c r="O25" s="93" t="str">
        <f t="shared" si="6"/>
        <v/>
      </c>
      <c r="S25" s="38"/>
    </row>
    <row r="26" spans="6:19">
      <c r="F26" s="41" t="str">
        <f t="shared" si="0"/>
        <v/>
      </c>
      <c r="G26" s="41" t="str">
        <f t="shared" si="1"/>
        <v/>
      </c>
      <c r="H26" s="5">
        <f t="shared" si="2"/>
        <v>0</v>
      </c>
      <c r="L26" s="38" t="str">
        <f t="shared" si="3"/>
        <v/>
      </c>
      <c r="M26" s="38" t="str">
        <f t="shared" si="4"/>
        <v/>
      </c>
      <c r="N26" s="5" t="str">
        <f t="shared" si="5"/>
        <v>i</v>
      </c>
      <c r="O26" s="93" t="str">
        <f t="shared" si="6"/>
        <v/>
      </c>
      <c r="S26" s="38"/>
    </row>
    <row r="27" spans="6:19">
      <c r="F27" s="41" t="str">
        <f t="shared" si="0"/>
        <v/>
      </c>
      <c r="G27" s="41" t="str">
        <f t="shared" si="1"/>
        <v/>
      </c>
      <c r="H27" s="5">
        <f t="shared" si="2"/>
        <v>0</v>
      </c>
      <c r="L27" s="38" t="str">
        <f t="shared" si="3"/>
        <v/>
      </c>
      <c r="M27" s="38" t="str">
        <f t="shared" si="4"/>
        <v/>
      </c>
      <c r="N27" s="5" t="str">
        <f t="shared" si="5"/>
        <v>i</v>
      </c>
      <c r="O27" s="93" t="str">
        <f t="shared" si="6"/>
        <v/>
      </c>
      <c r="S27" s="38"/>
    </row>
    <row r="28" spans="6:19">
      <c r="F28" s="41" t="str">
        <f t="shared" si="0"/>
        <v/>
      </c>
      <c r="G28" s="41" t="str">
        <f t="shared" si="1"/>
        <v/>
      </c>
      <c r="H28" s="5">
        <f t="shared" si="2"/>
        <v>0</v>
      </c>
      <c r="L28" s="38" t="str">
        <f t="shared" si="3"/>
        <v/>
      </c>
      <c r="M28" s="38" t="str">
        <f t="shared" si="4"/>
        <v/>
      </c>
      <c r="N28" s="5" t="str">
        <f t="shared" si="5"/>
        <v>i</v>
      </c>
      <c r="O28" s="93" t="str">
        <f t="shared" si="6"/>
        <v/>
      </c>
      <c r="S28" s="38"/>
    </row>
    <row r="29" spans="6:19">
      <c r="F29" s="41" t="str">
        <f t="shared" si="0"/>
        <v/>
      </c>
      <c r="G29" s="41" t="str">
        <f t="shared" si="1"/>
        <v/>
      </c>
      <c r="H29" s="5">
        <f t="shared" si="2"/>
        <v>0</v>
      </c>
      <c r="L29" s="38" t="str">
        <f t="shared" si="3"/>
        <v/>
      </c>
      <c r="M29" s="38" t="str">
        <f t="shared" si="4"/>
        <v/>
      </c>
      <c r="N29" s="5" t="str">
        <f t="shared" si="5"/>
        <v>i</v>
      </c>
      <c r="O29" s="93" t="str">
        <f t="shared" si="6"/>
        <v/>
      </c>
      <c r="S29" s="38"/>
    </row>
    <row r="30" spans="6:19">
      <c r="F30" s="41" t="str">
        <f t="shared" si="0"/>
        <v/>
      </c>
      <c r="G30" s="41" t="str">
        <f t="shared" si="1"/>
        <v/>
      </c>
      <c r="H30" s="5">
        <f t="shared" si="2"/>
        <v>0</v>
      </c>
      <c r="L30" s="38" t="str">
        <f t="shared" si="3"/>
        <v/>
      </c>
      <c r="M30" s="38" t="str">
        <f t="shared" si="4"/>
        <v/>
      </c>
      <c r="N30" s="5" t="str">
        <f t="shared" si="5"/>
        <v>i</v>
      </c>
      <c r="O30" s="93" t="str">
        <f t="shared" si="6"/>
        <v/>
      </c>
      <c r="S30" s="38"/>
    </row>
    <row r="31" spans="6:19">
      <c r="F31" s="41" t="str">
        <f t="shared" si="0"/>
        <v/>
      </c>
      <c r="G31" s="41" t="str">
        <f t="shared" si="1"/>
        <v/>
      </c>
      <c r="H31" s="5">
        <f t="shared" si="2"/>
        <v>0</v>
      </c>
      <c r="L31" s="38" t="str">
        <f t="shared" si="3"/>
        <v/>
      </c>
      <c r="M31" s="38" t="str">
        <f t="shared" si="4"/>
        <v/>
      </c>
      <c r="N31" s="5" t="str">
        <f t="shared" si="5"/>
        <v>i</v>
      </c>
      <c r="O31" s="93" t="str">
        <f t="shared" si="6"/>
        <v/>
      </c>
      <c r="S31" s="38"/>
    </row>
    <row r="32" spans="6:19">
      <c r="F32" s="41" t="str">
        <f t="shared" si="0"/>
        <v/>
      </c>
      <c r="G32" s="41" t="str">
        <f t="shared" si="1"/>
        <v/>
      </c>
      <c r="H32" s="5">
        <f t="shared" si="2"/>
        <v>0</v>
      </c>
      <c r="L32" s="38" t="str">
        <f t="shared" si="3"/>
        <v/>
      </c>
      <c r="M32" s="38" t="str">
        <f t="shared" si="4"/>
        <v/>
      </c>
      <c r="N32" s="5" t="str">
        <f t="shared" si="5"/>
        <v>i</v>
      </c>
      <c r="O32" s="93" t="str">
        <f t="shared" si="6"/>
        <v/>
      </c>
      <c r="S32" s="38"/>
    </row>
    <row r="33" spans="6:19">
      <c r="F33" s="41" t="str">
        <f t="shared" si="0"/>
        <v/>
      </c>
      <c r="G33" s="41" t="str">
        <f t="shared" si="1"/>
        <v/>
      </c>
      <c r="H33" s="5">
        <f t="shared" si="2"/>
        <v>0</v>
      </c>
      <c r="L33" s="38" t="str">
        <f t="shared" si="3"/>
        <v/>
      </c>
      <c r="M33" s="38" t="str">
        <f t="shared" si="4"/>
        <v/>
      </c>
      <c r="N33" s="5" t="str">
        <f t="shared" si="5"/>
        <v>i</v>
      </c>
      <c r="O33" s="93" t="str">
        <f t="shared" si="6"/>
        <v/>
      </c>
      <c r="S33" s="38"/>
    </row>
    <row r="34" spans="6:19">
      <c r="F34" s="41" t="str">
        <f t="shared" si="0"/>
        <v/>
      </c>
      <c r="G34" s="41" t="str">
        <f t="shared" si="1"/>
        <v/>
      </c>
      <c r="H34" s="5">
        <f t="shared" si="2"/>
        <v>0</v>
      </c>
      <c r="L34" s="38" t="str">
        <f t="shared" si="3"/>
        <v/>
      </c>
      <c r="M34" s="38" t="str">
        <f t="shared" si="4"/>
        <v/>
      </c>
      <c r="N34" s="5" t="str">
        <f t="shared" si="5"/>
        <v>i</v>
      </c>
      <c r="O34" s="93" t="str">
        <f t="shared" si="6"/>
        <v/>
      </c>
      <c r="S34" s="38"/>
    </row>
    <row r="35" spans="6:19">
      <c r="F35" s="41" t="str">
        <f t="shared" si="0"/>
        <v/>
      </c>
      <c r="G35" s="41" t="str">
        <f t="shared" si="1"/>
        <v/>
      </c>
      <c r="H35" s="5">
        <f t="shared" si="2"/>
        <v>0</v>
      </c>
      <c r="L35" s="38" t="str">
        <f t="shared" si="3"/>
        <v/>
      </c>
      <c r="M35" s="38" t="str">
        <f t="shared" si="4"/>
        <v/>
      </c>
      <c r="N35" s="5" t="str">
        <f t="shared" si="5"/>
        <v>i</v>
      </c>
      <c r="O35" s="93" t="str">
        <f t="shared" si="6"/>
        <v/>
      </c>
      <c r="S35" s="38"/>
    </row>
    <row r="36" spans="6:19">
      <c r="F36" s="41" t="str">
        <f t="shared" si="0"/>
        <v/>
      </c>
      <c r="G36" s="41" t="str">
        <f t="shared" si="1"/>
        <v/>
      </c>
      <c r="H36" s="5">
        <f t="shared" si="2"/>
        <v>0</v>
      </c>
      <c r="L36" s="38" t="str">
        <f t="shared" si="3"/>
        <v/>
      </c>
      <c r="M36" s="38" t="str">
        <f t="shared" si="4"/>
        <v/>
      </c>
      <c r="N36" s="5" t="str">
        <f t="shared" si="5"/>
        <v>i</v>
      </c>
      <c r="O36" s="93" t="str">
        <f t="shared" si="6"/>
        <v/>
      </c>
      <c r="S36" s="38"/>
    </row>
    <row r="37" spans="6:19">
      <c r="F37" s="41" t="str">
        <f t="shared" si="0"/>
        <v/>
      </c>
      <c r="G37" s="41" t="str">
        <f t="shared" si="1"/>
        <v/>
      </c>
      <c r="H37" s="5">
        <f t="shared" si="2"/>
        <v>0</v>
      </c>
      <c r="L37" s="38" t="str">
        <f t="shared" si="3"/>
        <v/>
      </c>
      <c r="M37" s="38" t="str">
        <f t="shared" si="4"/>
        <v/>
      </c>
      <c r="N37" s="5" t="str">
        <f t="shared" si="5"/>
        <v>i</v>
      </c>
      <c r="O37" s="93" t="str">
        <f t="shared" si="6"/>
        <v/>
      </c>
      <c r="S37" s="38"/>
    </row>
    <row r="38" spans="6:19">
      <c r="F38" s="41" t="str">
        <f t="shared" si="0"/>
        <v/>
      </c>
      <c r="G38" s="41" t="str">
        <f t="shared" si="1"/>
        <v/>
      </c>
      <c r="H38" s="5">
        <f t="shared" si="2"/>
        <v>0</v>
      </c>
      <c r="L38" s="38" t="str">
        <f t="shared" si="3"/>
        <v/>
      </c>
      <c r="M38" s="38" t="str">
        <f t="shared" si="4"/>
        <v/>
      </c>
      <c r="N38" s="5" t="str">
        <f t="shared" si="5"/>
        <v>i</v>
      </c>
      <c r="O38" s="93" t="str">
        <f t="shared" si="6"/>
        <v/>
      </c>
      <c r="S38" s="38"/>
    </row>
    <row r="39" spans="6:19">
      <c r="F39" s="41" t="str">
        <f t="shared" si="0"/>
        <v/>
      </c>
      <c r="G39" s="41" t="str">
        <f t="shared" si="1"/>
        <v/>
      </c>
      <c r="H39" s="5">
        <f t="shared" si="2"/>
        <v>0</v>
      </c>
      <c r="L39" s="38" t="str">
        <f t="shared" si="3"/>
        <v/>
      </c>
      <c r="M39" s="38" t="str">
        <f t="shared" si="4"/>
        <v/>
      </c>
      <c r="N39" s="5" t="str">
        <f t="shared" si="5"/>
        <v>i</v>
      </c>
      <c r="O39" s="93" t="str">
        <f t="shared" si="6"/>
        <v/>
      </c>
      <c r="S39" s="38"/>
    </row>
    <row r="40" spans="6:19">
      <c r="F40" s="41" t="str">
        <f t="shared" si="0"/>
        <v/>
      </c>
      <c r="G40" s="41" t="str">
        <f t="shared" si="1"/>
        <v/>
      </c>
      <c r="H40" s="5">
        <f t="shared" si="2"/>
        <v>0</v>
      </c>
      <c r="L40" s="38" t="str">
        <f t="shared" si="3"/>
        <v/>
      </c>
      <c r="M40" s="38" t="str">
        <f t="shared" si="4"/>
        <v/>
      </c>
      <c r="N40" s="5" t="str">
        <f t="shared" si="5"/>
        <v>i</v>
      </c>
      <c r="O40" s="93" t="str">
        <f t="shared" si="6"/>
        <v/>
      </c>
      <c r="S40" s="38"/>
    </row>
    <row r="41" spans="6:19">
      <c r="F41" s="41" t="str">
        <f t="shared" si="0"/>
        <v/>
      </c>
      <c r="G41" s="41" t="str">
        <f t="shared" si="1"/>
        <v/>
      </c>
      <c r="H41" s="5">
        <f t="shared" si="2"/>
        <v>0</v>
      </c>
      <c r="L41" s="38" t="str">
        <f t="shared" si="3"/>
        <v/>
      </c>
      <c r="M41" s="38" t="str">
        <f t="shared" si="4"/>
        <v/>
      </c>
      <c r="N41" s="5" t="str">
        <f t="shared" si="5"/>
        <v>i</v>
      </c>
      <c r="O41" s="93" t="str">
        <f t="shared" si="6"/>
        <v/>
      </c>
      <c r="S41" s="38"/>
    </row>
    <row r="42" spans="6:19">
      <c r="F42" s="41" t="str">
        <f t="shared" si="0"/>
        <v/>
      </c>
      <c r="G42" s="41" t="str">
        <f t="shared" si="1"/>
        <v/>
      </c>
      <c r="H42" s="5">
        <f t="shared" si="2"/>
        <v>0</v>
      </c>
      <c r="L42" s="38" t="str">
        <f t="shared" si="3"/>
        <v/>
      </c>
      <c r="M42" s="38" t="str">
        <f t="shared" si="4"/>
        <v/>
      </c>
      <c r="N42" s="5" t="str">
        <f t="shared" si="5"/>
        <v>i</v>
      </c>
      <c r="O42" s="93" t="str">
        <f t="shared" si="6"/>
        <v/>
      </c>
      <c r="S42" s="38"/>
    </row>
    <row r="43" spans="6:19">
      <c r="F43" s="41" t="str">
        <f t="shared" si="0"/>
        <v/>
      </c>
      <c r="G43" s="41" t="str">
        <f t="shared" si="1"/>
        <v/>
      </c>
      <c r="H43" s="5">
        <f t="shared" si="2"/>
        <v>0</v>
      </c>
      <c r="L43" s="38" t="str">
        <f t="shared" si="3"/>
        <v/>
      </c>
      <c r="M43" s="38" t="str">
        <f t="shared" si="4"/>
        <v/>
      </c>
      <c r="N43" s="5" t="str">
        <f t="shared" si="5"/>
        <v>i</v>
      </c>
      <c r="O43" s="93" t="str">
        <f t="shared" si="6"/>
        <v/>
      </c>
      <c r="S43" s="38"/>
    </row>
    <row r="44" spans="6:19">
      <c r="F44" s="41" t="str">
        <f t="shared" si="0"/>
        <v/>
      </c>
      <c r="G44" s="41" t="str">
        <f t="shared" si="1"/>
        <v/>
      </c>
      <c r="H44" s="5">
        <f t="shared" si="2"/>
        <v>0</v>
      </c>
      <c r="L44" s="38" t="str">
        <f t="shared" si="3"/>
        <v/>
      </c>
      <c r="M44" s="38" t="str">
        <f t="shared" si="4"/>
        <v/>
      </c>
      <c r="N44" s="5" t="str">
        <f t="shared" si="5"/>
        <v>i</v>
      </c>
      <c r="O44" s="93" t="str">
        <f t="shared" si="6"/>
        <v/>
      </c>
      <c r="S44" s="38"/>
    </row>
    <row r="45" spans="6:19">
      <c r="F45" s="41" t="str">
        <f t="shared" si="0"/>
        <v/>
      </c>
      <c r="G45" s="41" t="str">
        <f t="shared" si="1"/>
        <v/>
      </c>
      <c r="H45" s="5">
        <f t="shared" si="2"/>
        <v>0</v>
      </c>
      <c r="L45" s="38" t="str">
        <f t="shared" si="3"/>
        <v/>
      </c>
      <c r="M45" s="38" t="str">
        <f t="shared" si="4"/>
        <v/>
      </c>
      <c r="N45" s="5" t="str">
        <f t="shared" si="5"/>
        <v>i</v>
      </c>
      <c r="O45" s="93" t="str">
        <f t="shared" si="6"/>
        <v/>
      </c>
      <c r="S45" s="38"/>
    </row>
    <row r="46" spans="6:19">
      <c r="F46" s="41" t="str">
        <f t="shared" si="0"/>
        <v/>
      </c>
      <c r="G46" s="41" t="str">
        <f t="shared" si="1"/>
        <v/>
      </c>
      <c r="H46" s="5">
        <f t="shared" si="2"/>
        <v>0</v>
      </c>
      <c r="L46" s="38" t="str">
        <f t="shared" si="3"/>
        <v/>
      </c>
      <c r="M46" s="38" t="str">
        <f t="shared" si="4"/>
        <v/>
      </c>
      <c r="N46" s="5" t="str">
        <f t="shared" si="5"/>
        <v>i</v>
      </c>
      <c r="O46" s="93" t="str">
        <f t="shared" si="6"/>
        <v/>
      </c>
      <c r="S46" s="38"/>
    </row>
    <row r="47" spans="6:19">
      <c r="F47" s="41" t="str">
        <f t="shared" si="0"/>
        <v/>
      </c>
      <c r="G47" s="41" t="str">
        <f t="shared" si="1"/>
        <v/>
      </c>
      <c r="H47" s="5">
        <f t="shared" si="2"/>
        <v>0</v>
      </c>
      <c r="L47" s="38" t="str">
        <f t="shared" si="3"/>
        <v/>
      </c>
      <c r="M47" s="38" t="str">
        <f t="shared" si="4"/>
        <v/>
      </c>
      <c r="N47" s="5" t="str">
        <f t="shared" si="5"/>
        <v>i</v>
      </c>
      <c r="O47" s="93" t="str">
        <f t="shared" si="6"/>
        <v/>
      </c>
      <c r="S47" s="38"/>
    </row>
    <row r="48" spans="6:19">
      <c r="F48" s="41" t="str">
        <f t="shared" si="0"/>
        <v/>
      </c>
      <c r="G48" s="41" t="str">
        <f t="shared" si="1"/>
        <v/>
      </c>
      <c r="H48" s="5">
        <f t="shared" si="2"/>
        <v>0</v>
      </c>
      <c r="L48" s="38" t="str">
        <f t="shared" si="3"/>
        <v/>
      </c>
      <c r="M48" s="38" t="str">
        <f t="shared" si="4"/>
        <v/>
      </c>
      <c r="N48" s="5" t="str">
        <f t="shared" si="5"/>
        <v>i</v>
      </c>
      <c r="O48" s="93" t="str">
        <f t="shared" si="6"/>
        <v/>
      </c>
      <c r="S48" s="38"/>
    </row>
    <row r="49" spans="6:19">
      <c r="F49" s="41" t="str">
        <f t="shared" si="0"/>
        <v/>
      </c>
      <c r="G49" s="41" t="str">
        <f t="shared" si="1"/>
        <v/>
      </c>
      <c r="H49" s="5">
        <f t="shared" si="2"/>
        <v>0</v>
      </c>
      <c r="L49" s="38" t="str">
        <f t="shared" si="3"/>
        <v/>
      </c>
      <c r="M49" s="38" t="str">
        <f t="shared" si="4"/>
        <v/>
      </c>
      <c r="N49" s="5" t="str">
        <f t="shared" si="5"/>
        <v>i</v>
      </c>
      <c r="O49" s="93" t="str">
        <f t="shared" si="6"/>
        <v/>
      </c>
      <c r="S49" s="38"/>
    </row>
    <row r="50" spans="6:19">
      <c r="F50" s="41" t="str">
        <f t="shared" si="0"/>
        <v/>
      </c>
      <c r="G50" s="41" t="str">
        <f t="shared" si="1"/>
        <v/>
      </c>
      <c r="H50" s="5">
        <f t="shared" si="2"/>
        <v>0</v>
      </c>
      <c r="L50" s="38" t="str">
        <f t="shared" si="3"/>
        <v/>
      </c>
      <c r="M50" s="38" t="str">
        <f t="shared" si="4"/>
        <v/>
      </c>
      <c r="N50" s="5" t="str">
        <f t="shared" si="5"/>
        <v>i</v>
      </c>
      <c r="O50" s="93" t="str">
        <f t="shared" si="6"/>
        <v/>
      </c>
      <c r="S50" s="38"/>
    </row>
    <row r="51" spans="6:19">
      <c r="F51" s="41" t="str">
        <f t="shared" si="0"/>
        <v/>
      </c>
      <c r="G51" s="41" t="str">
        <f t="shared" si="1"/>
        <v/>
      </c>
      <c r="H51" s="5">
        <f t="shared" si="2"/>
        <v>0</v>
      </c>
      <c r="L51" s="38" t="str">
        <f t="shared" si="3"/>
        <v/>
      </c>
      <c r="M51" s="38" t="str">
        <f t="shared" si="4"/>
        <v/>
      </c>
      <c r="N51" s="5" t="str">
        <f t="shared" si="5"/>
        <v>i</v>
      </c>
      <c r="O51" s="93" t="str">
        <f t="shared" si="6"/>
        <v/>
      </c>
      <c r="S51" s="38"/>
    </row>
    <row r="52" spans="6:19">
      <c r="F52" s="41" t="str">
        <f t="shared" si="0"/>
        <v/>
      </c>
      <c r="G52" s="41" t="str">
        <f t="shared" si="1"/>
        <v/>
      </c>
      <c r="H52" s="5">
        <f t="shared" si="2"/>
        <v>0</v>
      </c>
      <c r="L52" s="38" t="str">
        <f t="shared" si="3"/>
        <v/>
      </c>
      <c r="M52" s="38" t="str">
        <f t="shared" si="4"/>
        <v/>
      </c>
      <c r="N52" s="5" t="str">
        <f t="shared" si="5"/>
        <v>i</v>
      </c>
      <c r="O52" s="93" t="str">
        <f t="shared" si="6"/>
        <v/>
      </c>
      <c r="S52" s="38"/>
    </row>
    <row r="53" spans="6:19">
      <c r="F53" s="41" t="str">
        <f t="shared" si="0"/>
        <v/>
      </c>
      <c r="G53" s="41" t="str">
        <f t="shared" si="1"/>
        <v/>
      </c>
      <c r="H53" s="5">
        <f t="shared" si="2"/>
        <v>0</v>
      </c>
      <c r="L53" s="38" t="str">
        <f t="shared" si="3"/>
        <v/>
      </c>
      <c r="M53" s="38" t="str">
        <f t="shared" si="4"/>
        <v/>
      </c>
      <c r="N53" s="5" t="str">
        <f t="shared" si="5"/>
        <v>i</v>
      </c>
      <c r="O53" s="93" t="str">
        <f t="shared" si="6"/>
        <v/>
      </c>
      <c r="S53" s="38"/>
    </row>
    <row r="54" spans="6:19">
      <c r="F54" s="41" t="str">
        <f t="shared" si="0"/>
        <v/>
      </c>
      <c r="G54" s="41" t="str">
        <f t="shared" si="1"/>
        <v/>
      </c>
      <c r="H54" s="5">
        <f t="shared" si="2"/>
        <v>0</v>
      </c>
      <c r="L54" s="38" t="str">
        <f t="shared" si="3"/>
        <v/>
      </c>
      <c r="M54" s="38" t="str">
        <f t="shared" si="4"/>
        <v/>
      </c>
      <c r="N54" s="5" t="str">
        <f t="shared" si="5"/>
        <v>i</v>
      </c>
      <c r="O54" s="93" t="str">
        <f t="shared" si="6"/>
        <v/>
      </c>
      <c r="S54" s="38"/>
    </row>
    <row r="55" spans="6:19">
      <c r="F55" s="41" t="str">
        <f t="shared" si="0"/>
        <v/>
      </c>
      <c r="G55" s="41" t="str">
        <f t="shared" si="1"/>
        <v/>
      </c>
      <c r="H55" s="5">
        <f t="shared" si="2"/>
        <v>0</v>
      </c>
      <c r="L55" s="38" t="str">
        <f t="shared" si="3"/>
        <v/>
      </c>
      <c r="M55" s="38" t="str">
        <f t="shared" si="4"/>
        <v/>
      </c>
      <c r="N55" s="5" t="str">
        <f t="shared" si="5"/>
        <v>i</v>
      </c>
      <c r="O55" s="93" t="str">
        <f t="shared" si="6"/>
        <v/>
      </c>
      <c r="S55" s="38"/>
    </row>
    <row r="56" spans="6:19">
      <c r="F56" s="41" t="str">
        <f t="shared" si="0"/>
        <v/>
      </c>
      <c r="G56" s="41" t="str">
        <f t="shared" si="1"/>
        <v/>
      </c>
      <c r="H56" s="5">
        <f t="shared" si="2"/>
        <v>0</v>
      </c>
      <c r="L56" s="38" t="str">
        <f t="shared" si="3"/>
        <v/>
      </c>
      <c r="M56" s="38" t="str">
        <f t="shared" si="4"/>
        <v/>
      </c>
      <c r="N56" s="5" t="str">
        <f t="shared" si="5"/>
        <v>i</v>
      </c>
      <c r="O56" s="93" t="str">
        <f t="shared" si="6"/>
        <v/>
      </c>
      <c r="S56" s="38"/>
    </row>
    <row r="57" spans="6:19">
      <c r="F57" s="41" t="str">
        <f t="shared" si="0"/>
        <v/>
      </c>
      <c r="G57" s="41" t="str">
        <f t="shared" si="1"/>
        <v/>
      </c>
      <c r="H57" s="5">
        <f t="shared" si="2"/>
        <v>0</v>
      </c>
      <c r="L57" s="38" t="str">
        <f t="shared" si="3"/>
        <v/>
      </c>
      <c r="M57" s="38" t="str">
        <f t="shared" si="4"/>
        <v/>
      </c>
      <c r="N57" s="5" t="str">
        <f t="shared" si="5"/>
        <v>i</v>
      </c>
      <c r="O57" s="93" t="str">
        <f t="shared" si="6"/>
        <v/>
      </c>
      <c r="S57" s="38"/>
    </row>
    <row r="58" spans="6:19">
      <c r="F58" s="41" t="str">
        <f t="shared" si="0"/>
        <v/>
      </c>
      <c r="G58" s="41" t="str">
        <f t="shared" si="1"/>
        <v/>
      </c>
      <c r="H58" s="5">
        <f t="shared" si="2"/>
        <v>0</v>
      </c>
      <c r="L58" s="38" t="str">
        <f t="shared" si="3"/>
        <v/>
      </c>
      <c r="M58" s="38" t="str">
        <f t="shared" si="4"/>
        <v/>
      </c>
      <c r="N58" s="5" t="str">
        <f t="shared" si="5"/>
        <v>i</v>
      </c>
      <c r="O58" s="93" t="str">
        <f t="shared" si="6"/>
        <v/>
      </c>
      <c r="S58" s="38"/>
    </row>
    <row r="59" spans="6:19">
      <c r="F59" s="41" t="str">
        <f t="shared" si="0"/>
        <v/>
      </c>
      <c r="G59" s="41" t="str">
        <f t="shared" si="1"/>
        <v/>
      </c>
      <c r="H59" s="5">
        <f t="shared" si="2"/>
        <v>0</v>
      </c>
      <c r="L59" s="38" t="str">
        <f t="shared" si="3"/>
        <v/>
      </c>
      <c r="M59" s="38" t="str">
        <f t="shared" si="4"/>
        <v/>
      </c>
      <c r="N59" s="5" t="str">
        <f t="shared" si="5"/>
        <v>i</v>
      </c>
      <c r="O59" s="93" t="str">
        <f t="shared" si="6"/>
        <v/>
      </c>
      <c r="S59" s="38"/>
    </row>
    <row r="60" spans="6:19">
      <c r="F60" s="41" t="str">
        <f t="shared" si="0"/>
        <v/>
      </c>
      <c r="G60" s="41" t="str">
        <f t="shared" si="1"/>
        <v/>
      </c>
      <c r="H60" s="5">
        <f t="shared" si="2"/>
        <v>0</v>
      </c>
      <c r="L60" s="38" t="str">
        <f t="shared" si="3"/>
        <v/>
      </c>
      <c r="M60" s="38" t="str">
        <f t="shared" si="4"/>
        <v/>
      </c>
      <c r="N60" s="5" t="str">
        <f t="shared" si="5"/>
        <v>i</v>
      </c>
      <c r="O60" s="93" t="str">
        <f t="shared" si="6"/>
        <v/>
      </c>
      <c r="S60" s="38"/>
    </row>
    <row r="61" spans="6:19">
      <c r="F61" s="41" t="str">
        <f t="shared" si="0"/>
        <v/>
      </c>
      <c r="G61" s="41" t="str">
        <f t="shared" si="1"/>
        <v/>
      </c>
      <c r="H61" s="5">
        <f t="shared" si="2"/>
        <v>0</v>
      </c>
      <c r="L61" s="38" t="str">
        <f t="shared" si="3"/>
        <v/>
      </c>
      <c r="M61" s="38" t="str">
        <f t="shared" si="4"/>
        <v/>
      </c>
      <c r="N61" s="5" t="str">
        <f t="shared" si="5"/>
        <v>i</v>
      </c>
      <c r="O61" s="93" t="str">
        <f t="shared" si="6"/>
        <v/>
      </c>
      <c r="S61" s="38"/>
    </row>
    <row r="62" spans="6:19">
      <c r="F62" s="41" t="str">
        <f t="shared" si="0"/>
        <v/>
      </c>
      <c r="G62" s="41" t="str">
        <f t="shared" si="1"/>
        <v/>
      </c>
      <c r="H62" s="5">
        <f t="shared" si="2"/>
        <v>0</v>
      </c>
      <c r="L62" s="38" t="str">
        <f t="shared" si="3"/>
        <v/>
      </c>
      <c r="M62" s="38" t="str">
        <f t="shared" si="4"/>
        <v/>
      </c>
      <c r="N62" s="5" t="str">
        <f t="shared" si="5"/>
        <v>i</v>
      </c>
      <c r="O62" s="93" t="str">
        <f t="shared" si="6"/>
        <v/>
      </c>
      <c r="S62" s="38"/>
    </row>
    <row r="63" spans="6:19">
      <c r="F63" s="41" t="str">
        <f t="shared" si="0"/>
        <v/>
      </c>
      <c r="G63" s="41" t="str">
        <f t="shared" si="1"/>
        <v/>
      </c>
      <c r="H63" s="5">
        <f t="shared" si="2"/>
        <v>0</v>
      </c>
      <c r="L63" s="38" t="str">
        <f t="shared" si="3"/>
        <v/>
      </c>
      <c r="M63" s="38" t="str">
        <f t="shared" si="4"/>
        <v/>
      </c>
      <c r="N63" s="5" t="str">
        <f t="shared" si="5"/>
        <v>i</v>
      </c>
      <c r="O63" s="93" t="str">
        <f t="shared" si="6"/>
        <v/>
      </c>
      <c r="S63" s="38"/>
    </row>
    <row r="64" spans="6:19">
      <c r="F64" s="41" t="str">
        <f t="shared" si="0"/>
        <v/>
      </c>
      <c r="G64" s="41" t="str">
        <f t="shared" si="1"/>
        <v/>
      </c>
      <c r="H64" s="5">
        <f t="shared" si="2"/>
        <v>0</v>
      </c>
      <c r="L64" s="38" t="str">
        <f t="shared" si="3"/>
        <v/>
      </c>
      <c r="M64" s="38" t="str">
        <f t="shared" si="4"/>
        <v/>
      </c>
      <c r="N64" s="5" t="str">
        <f t="shared" si="5"/>
        <v>i</v>
      </c>
      <c r="O64" s="93" t="str">
        <f t="shared" si="6"/>
        <v/>
      </c>
      <c r="S64" s="38"/>
    </row>
    <row r="65" spans="6:19">
      <c r="F65" s="41" t="str">
        <f t="shared" si="0"/>
        <v/>
      </c>
      <c r="G65" s="41" t="str">
        <f t="shared" si="1"/>
        <v/>
      </c>
      <c r="H65" s="5">
        <f t="shared" si="2"/>
        <v>0</v>
      </c>
      <c r="L65" s="38" t="str">
        <f t="shared" si="3"/>
        <v/>
      </c>
      <c r="M65" s="38" t="str">
        <f t="shared" si="4"/>
        <v/>
      </c>
      <c r="N65" s="5" t="str">
        <f t="shared" si="5"/>
        <v>i</v>
      </c>
      <c r="O65" s="93" t="str">
        <f t="shared" si="6"/>
        <v/>
      </c>
      <c r="S65" s="38"/>
    </row>
    <row r="66" spans="6:19">
      <c r="F66" s="41" t="str">
        <f t="shared" si="0"/>
        <v/>
      </c>
      <c r="G66" s="41" t="str">
        <f t="shared" si="1"/>
        <v/>
      </c>
      <c r="H66" s="5">
        <f t="shared" si="2"/>
        <v>0</v>
      </c>
      <c r="L66" s="38" t="str">
        <f t="shared" si="3"/>
        <v/>
      </c>
      <c r="M66" s="38" t="str">
        <f t="shared" si="4"/>
        <v/>
      </c>
      <c r="N66" s="5" t="str">
        <f t="shared" si="5"/>
        <v>i</v>
      </c>
      <c r="O66" s="93" t="str">
        <f t="shared" si="6"/>
        <v/>
      </c>
      <c r="S66" s="38"/>
    </row>
    <row r="67" spans="6:19">
      <c r="F67" s="41" t="str">
        <f t="shared" si="0"/>
        <v/>
      </c>
      <c r="G67" s="41" t="str">
        <f t="shared" si="1"/>
        <v/>
      </c>
      <c r="H67" s="5">
        <f t="shared" si="2"/>
        <v>0</v>
      </c>
      <c r="L67" s="38" t="str">
        <f t="shared" si="3"/>
        <v/>
      </c>
      <c r="M67" s="38" t="str">
        <f t="shared" si="4"/>
        <v/>
      </c>
      <c r="N67" s="5" t="str">
        <f t="shared" si="5"/>
        <v>i</v>
      </c>
      <c r="O67" s="93" t="str">
        <f t="shared" si="6"/>
        <v/>
      </c>
      <c r="S67" s="38"/>
    </row>
    <row r="68" spans="6:19">
      <c r="F68" s="41" t="str">
        <f t="shared" si="0"/>
        <v/>
      </c>
      <c r="G68" s="41" t="str">
        <f t="shared" si="1"/>
        <v/>
      </c>
      <c r="H68" s="5">
        <f t="shared" si="2"/>
        <v>0</v>
      </c>
      <c r="L68" s="38" t="str">
        <f t="shared" si="3"/>
        <v/>
      </c>
      <c r="M68" s="38" t="str">
        <f t="shared" si="4"/>
        <v/>
      </c>
      <c r="N68" s="5" t="str">
        <f t="shared" si="5"/>
        <v>i</v>
      </c>
      <c r="O68" s="93" t="str">
        <f t="shared" si="6"/>
        <v/>
      </c>
      <c r="S68" s="38"/>
    </row>
    <row r="69" spans="6:19">
      <c r="F69" s="41" t="str">
        <f t="shared" si="0"/>
        <v/>
      </c>
      <c r="G69" s="41" t="str">
        <f t="shared" si="1"/>
        <v/>
      </c>
      <c r="H69" s="5">
        <f t="shared" si="2"/>
        <v>0</v>
      </c>
      <c r="L69" s="38" t="str">
        <f t="shared" si="3"/>
        <v/>
      </c>
      <c r="M69" s="38" t="str">
        <f t="shared" si="4"/>
        <v/>
      </c>
      <c r="N69" s="5" t="str">
        <f t="shared" si="5"/>
        <v>i</v>
      </c>
      <c r="O69" s="93" t="str">
        <f t="shared" si="6"/>
        <v/>
      </c>
      <c r="S69" s="38"/>
    </row>
    <row r="70" spans="6:19">
      <c r="F70" s="41" t="str">
        <f t="shared" si="0"/>
        <v/>
      </c>
      <c r="G70" s="41" t="str">
        <f t="shared" si="1"/>
        <v/>
      </c>
      <c r="H70" s="5">
        <f t="shared" si="2"/>
        <v>0</v>
      </c>
      <c r="L70" s="38" t="str">
        <f t="shared" si="3"/>
        <v/>
      </c>
      <c r="M70" s="38" t="str">
        <f t="shared" si="4"/>
        <v/>
      </c>
      <c r="N70" s="5" t="str">
        <f t="shared" si="5"/>
        <v>i</v>
      </c>
      <c r="O70" s="93" t="str">
        <f t="shared" si="6"/>
        <v/>
      </c>
      <c r="S70" s="38"/>
    </row>
    <row r="71" spans="6:19">
      <c r="F71" s="41" t="str">
        <f t="shared" si="0"/>
        <v/>
      </c>
      <c r="G71" s="41" t="str">
        <f t="shared" si="1"/>
        <v/>
      </c>
      <c r="H71" s="5">
        <f t="shared" si="2"/>
        <v>0</v>
      </c>
      <c r="L71" s="38" t="str">
        <f t="shared" si="3"/>
        <v/>
      </c>
      <c r="M71" s="38" t="str">
        <f t="shared" si="4"/>
        <v/>
      </c>
      <c r="N71" s="5" t="str">
        <f t="shared" si="5"/>
        <v>i</v>
      </c>
      <c r="O71" s="93" t="str">
        <f t="shared" si="6"/>
        <v/>
      </c>
      <c r="S71" s="38"/>
    </row>
    <row r="72" spans="6:19">
      <c r="F72" s="41" t="str">
        <f t="shared" si="0"/>
        <v/>
      </c>
      <c r="G72" s="41" t="str">
        <f t="shared" si="1"/>
        <v/>
      </c>
      <c r="H72" s="5">
        <f t="shared" si="2"/>
        <v>0</v>
      </c>
      <c r="L72" s="38" t="str">
        <f t="shared" si="3"/>
        <v/>
      </c>
      <c r="M72" s="38" t="str">
        <f t="shared" si="4"/>
        <v/>
      </c>
      <c r="N72" s="5" t="str">
        <f t="shared" si="5"/>
        <v>i</v>
      </c>
      <c r="O72" s="93" t="str">
        <f t="shared" si="6"/>
        <v/>
      </c>
      <c r="S72" s="38"/>
    </row>
    <row r="73" spans="6:19">
      <c r="F73" s="41" t="str">
        <f t="shared" ref="F73:F136" si="7">IF(D73="Très grave",16,IF(D73="Grave",8,IF(D73="Moyenne",4,IF(D73="Faible",2,""))))</f>
        <v/>
      </c>
      <c r="G73" s="41" t="str">
        <f t="shared" ref="G73:G136" si="8">IF(E73="Très fréquent",16,IF(E73="Fréquent",8,IF(E73="Occasionnel",4,IF(E73="Rare",2,""))))</f>
        <v/>
      </c>
      <c r="H73" s="5">
        <f t="shared" ref="H73:H136" si="9">PRODUCT(F73:G73)</f>
        <v>0</v>
      </c>
      <c r="L73" s="38" t="str">
        <f t="shared" ref="L73:L136" si="10">IF(J73="O+T+H",3,IF(J73="O+T",2,IF(J73="O+H",2,IF(J73="T+H",2,IF(J73="O+T",2,IF(J73="O",1,IF(J73="T",1,IF(J73="H",1,IF(J73="Inexistant",0,"")))))))))</f>
        <v/>
      </c>
      <c r="M73" s="38" t="str">
        <f t="shared" ref="M73:M136" si="11">IF(K73="Efficace",2,IF(K73="Peu efficace",1,IF(K73="Inopérant",0,"")))</f>
        <v/>
      </c>
      <c r="N73" s="5" t="str">
        <f t="shared" ref="N73:N136" si="12">IF(J73="","i",PRODUCT(L73:M73))</f>
        <v>i</v>
      </c>
      <c r="O73" s="93" t="str">
        <f t="shared" ref="O73:O136" si="13">IF(H73=8,1,IF(H73=4,1,IF(AND(H73=16,N73&gt;=1),1,IF(AND(H73=16,N73=0),2,IF(AND(H73=32,N73&gt;=3),1,IF(AND(H73=32,N73&lt;3),2,IF(AND(H73=64,N73=0),3,IF(AND(H73=64,N73=6),1,IF(AND(H73=64,N73=1),2,IF(AND(H73=64,N73=2),2,IF(AND(H73=64,N73=3),2,IF(AND(H73=64,N73=4),2,IF(AND(H73=128,N73&lt;4),3,IF(AND(H73=128,N73&gt;=4),2,IF(AND(H73=256,N73&lt;=4),3,IF(AND(H73=256,N73=6),2,""))))))))))))))))</f>
        <v/>
      </c>
      <c r="S73" s="38"/>
    </row>
    <row r="74" spans="6:19">
      <c r="F74" s="41" t="str">
        <f t="shared" si="7"/>
        <v/>
      </c>
      <c r="G74" s="41" t="str">
        <f t="shared" si="8"/>
        <v/>
      </c>
      <c r="H74" s="5">
        <f t="shared" si="9"/>
        <v>0</v>
      </c>
      <c r="L74" s="38" t="str">
        <f t="shared" si="10"/>
        <v/>
      </c>
      <c r="M74" s="38" t="str">
        <f t="shared" si="11"/>
        <v/>
      </c>
      <c r="N74" s="5" t="str">
        <f t="shared" si="12"/>
        <v>i</v>
      </c>
      <c r="O74" s="93" t="str">
        <f t="shared" si="13"/>
        <v/>
      </c>
      <c r="S74" s="38"/>
    </row>
    <row r="75" spans="6:19">
      <c r="F75" s="41" t="str">
        <f t="shared" si="7"/>
        <v/>
      </c>
      <c r="G75" s="41" t="str">
        <f t="shared" si="8"/>
        <v/>
      </c>
      <c r="H75" s="5">
        <f t="shared" si="9"/>
        <v>0</v>
      </c>
      <c r="L75" s="38" t="str">
        <f t="shared" si="10"/>
        <v/>
      </c>
      <c r="M75" s="38" t="str">
        <f t="shared" si="11"/>
        <v/>
      </c>
      <c r="N75" s="5" t="str">
        <f t="shared" si="12"/>
        <v>i</v>
      </c>
      <c r="O75" s="93" t="str">
        <f t="shared" si="13"/>
        <v/>
      </c>
      <c r="S75" s="38"/>
    </row>
    <row r="76" spans="6:19">
      <c r="F76" s="41" t="str">
        <f t="shared" si="7"/>
        <v/>
      </c>
      <c r="G76" s="41" t="str">
        <f t="shared" si="8"/>
        <v/>
      </c>
      <c r="H76" s="5">
        <f t="shared" si="9"/>
        <v>0</v>
      </c>
      <c r="L76" s="38" t="str">
        <f t="shared" si="10"/>
        <v/>
      </c>
      <c r="M76" s="38" t="str">
        <f t="shared" si="11"/>
        <v/>
      </c>
      <c r="N76" s="5" t="str">
        <f t="shared" si="12"/>
        <v>i</v>
      </c>
      <c r="O76" s="93" t="str">
        <f t="shared" si="13"/>
        <v/>
      </c>
      <c r="S76" s="38"/>
    </row>
    <row r="77" spans="6:19">
      <c r="F77" s="41" t="str">
        <f t="shared" si="7"/>
        <v/>
      </c>
      <c r="G77" s="41" t="str">
        <f t="shared" si="8"/>
        <v/>
      </c>
      <c r="H77" s="5">
        <f t="shared" si="9"/>
        <v>0</v>
      </c>
      <c r="L77" s="38" t="str">
        <f t="shared" si="10"/>
        <v/>
      </c>
      <c r="M77" s="38" t="str">
        <f t="shared" si="11"/>
        <v/>
      </c>
      <c r="N77" s="5" t="str">
        <f t="shared" si="12"/>
        <v>i</v>
      </c>
      <c r="O77" s="93" t="str">
        <f t="shared" si="13"/>
        <v/>
      </c>
      <c r="S77" s="38"/>
    </row>
    <row r="78" spans="6:19">
      <c r="F78" s="41" t="str">
        <f t="shared" si="7"/>
        <v/>
      </c>
      <c r="G78" s="41" t="str">
        <f t="shared" si="8"/>
        <v/>
      </c>
      <c r="H78" s="5">
        <f t="shared" si="9"/>
        <v>0</v>
      </c>
      <c r="L78" s="38" t="str">
        <f t="shared" si="10"/>
        <v/>
      </c>
      <c r="M78" s="38" t="str">
        <f t="shared" si="11"/>
        <v/>
      </c>
      <c r="N78" s="5" t="str">
        <f t="shared" si="12"/>
        <v>i</v>
      </c>
      <c r="O78" s="93" t="str">
        <f t="shared" si="13"/>
        <v/>
      </c>
      <c r="S78" s="38"/>
    </row>
    <row r="79" spans="6:19">
      <c r="F79" s="41" t="str">
        <f t="shared" si="7"/>
        <v/>
      </c>
      <c r="G79" s="41" t="str">
        <f t="shared" si="8"/>
        <v/>
      </c>
      <c r="H79" s="5">
        <f t="shared" si="9"/>
        <v>0</v>
      </c>
      <c r="L79" s="38" t="str">
        <f t="shared" si="10"/>
        <v/>
      </c>
      <c r="M79" s="38" t="str">
        <f t="shared" si="11"/>
        <v/>
      </c>
      <c r="N79" s="5" t="str">
        <f t="shared" si="12"/>
        <v>i</v>
      </c>
      <c r="O79" s="93" t="str">
        <f t="shared" si="13"/>
        <v/>
      </c>
      <c r="S79" s="38"/>
    </row>
    <row r="80" spans="6:19">
      <c r="F80" s="41" t="str">
        <f t="shared" si="7"/>
        <v/>
      </c>
      <c r="G80" s="41" t="str">
        <f t="shared" si="8"/>
        <v/>
      </c>
      <c r="H80" s="5">
        <f t="shared" si="9"/>
        <v>0</v>
      </c>
      <c r="L80" s="38" t="str">
        <f t="shared" si="10"/>
        <v/>
      </c>
      <c r="M80" s="38" t="str">
        <f t="shared" si="11"/>
        <v/>
      </c>
      <c r="N80" s="5" t="str">
        <f t="shared" si="12"/>
        <v>i</v>
      </c>
      <c r="O80" s="93" t="str">
        <f t="shared" si="13"/>
        <v/>
      </c>
      <c r="S80" s="38"/>
    </row>
    <row r="81" spans="6:19">
      <c r="F81" s="41" t="str">
        <f t="shared" si="7"/>
        <v/>
      </c>
      <c r="G81" s="41" t="str">
        <f t="shared" si="8"/>
        <v/>
      </c>
      <c r="H81" s="5">
        <f t="shared" si="9"/>
        <v>0</v>
      </c>
      <c r="L81" s="38" t="str">
        <f t="shared" si="10"/>
        <v/>
      </c>
      <c r="M81" s="38" t="str">
        <f t="shared" si="11"/>
        <v/>
      </c>
      <c r="N81" s="5" t="str">
        <f t="shared" si="12"/>
        <v>i</v>
      </c>
      <c r="O81" s="93" t="str">
        <f t="shared" si="13"/>
        <v/>
      </c>
      <c r="S81" s="38"/>
    </row>
    <row r="82" spans="6:19">
      <c r="F82" s="41" t="str">
        <f t="shared" si="7"/>
        <v/>
      </c>
      <c r="G82" s="41" t="str">
        <f t="shared" si="8"/>
        <v/>
      </c>
      <c r="H82" s="5">
        <f t="shared" si="9"/>
        <v>0</v>
      </c>
      <c r="L82" s="38" t="str">
        <f t="shared" si="10"/>
        <v/>
      </c>
      <c r="M82" s="38" t="str">
        <f t="shared" si="11"/>
        <v/>
      </c>
      <c r="N82" s="5" t="str">
        <f t="shared" si="12"/>
        <v>i</v>
      </c>
      <c r="O82" s="93" t="str">
        <f t="shared" si="13"/>
        <v/>
      </c>
      <c r="S82" s="38"/>
    </row>
    <row r="83" spans="6:19">
      <c r="F83" s="41" t="str">
        <f t="shared" si="7"/>
        <v/>
      </c>
      <c r="G83" s="41" t="str">
        <f t="shared" si="8"/>
        <v/>
      </c>
      <c r="H83" s="5">
        <f t="shared" si="9"/>
        <v>0</v>
      </c>
      <c r="L83" s="38" t="str">
        <f t="shared" si="10"/>
        <v/>
      </c>
      <c r="M83" s="38" t="str">
        <f t="shared" si="11"/>
        <v/>
      </c>
      <c r="N83" s="5" t="str">
        <f t="shared" si="12"/>
        <v>i</v>
      </c>
      <c r="O83" s="93" t="str">
        <f t="shared" si="13"/>
        <v/>
      </c>
      <c r="S83" s="38"/>
    </row>
    <row r="84" spans="6:19">
      <c r="F84" s="41" t="str">
        <f t="shared" si="7"/>
        <v/>
      </c>
      <c r="G84" s="41" t="str">
        <f t="shared" si="8"/>
        <v/>
      </c>
      <c r="H84" s="5">
        <f t="shared" si="9"/>
        <v>0</v>
      </c>
      <c r="L84" s="38" t="str">
        <f t="shared" si="10"/>
        <v/>
      </c>
      <c r="M84" s="38" t="str">
        <f t="shared" si="11"/>
        <v/>
      </c>
      <c r="N84" s="5" t="str">
        <f t="shared" si="12"/>
        <v>i</v>
      </c>
      <c r="O84" s="93" t="str">
        <f t="shared" si="13"/>
        <v/>
      </c>
      <c r="S84" s="38"/>
    </row>
    <row r="85" spans="6:19">
      <c r="F85" s="41" t="str">
        <f t="shared" si="7"/>
        <v/>
      </c>
      <c r="G85" s="41" t="str">
        <f t="shared" si="8"/>
        <v/>
      </c>
      <c r="H85" s="5">
        <f t="shared" si="9"/>
        <v>0</v>
      </c>
      <c r="L85" s="38" t="str">
        <f t="shared" si="10"/>
        <v/>
      </c>
      <c r="M85" s="38" t="str">
        <f t="shared" si="11"/>
        <v/>
      </c>
      <c r="N85" s="5" t="str">
        <f t="shared" si="12"/>
        <v>i</v>
      </c>
      <c r="O85" s="93" t="str">
        <f t="shared" si="13"/>
        <v/>
      </c>
      <c r="S85" s="38"/>
    </row>
    <row r="86" spans="6:19">
      <c r="F86" s="41" t="str">
        <f t="shared" si="7"/>
        <v/>
      </c>
      <c r="G86" s="41" t="str">
        <f t="shared" si="8"/>
        <v/>
      </c>
      <c r="H86" s="5">
        <f t="shared" si="9"/>
        <v>0</v>
      </c>
      <c r="L86" s="38" t="str">
        <f t="shared" si="10"/>
        <v/>
      </c>
      <c r="M86" s="38" t="str">
        <f t="shared" si="11"/>
        <v/>
      </c>
      <c r="N86" s="5" t="str">
        <f t="shared" si="12"/>
        <v>i</v>
      </c>
      <c r="O86" s="93" t="str">
        <f t="shared" si="13"/>
        <v/>
      </c>
      <c r="S86" s="38"/>
    </row>
    <row r="87" spans="6:19">
      <c r="F87" s="41" t="str">
        <f t="shared" si="7"/>
        <v/>
      </c>
      <c r="G87" s="41" t="str">
        <f t="shared" si="8"/>
        <v/>
      </c>
      <c r="H87" s="5">
        <f t="shared" si="9"/>
        <v>0</v>
      </c>
      <c r="L87" s="38" t="str">
        <f t="shared" si="10"/>
        <v/>
      </c>
      <c r="M87" s="38" t="str">
        <f t="shared" si="11"/>
        <v/>
      </c>
      <c r="N87" s="5" t="str">
        <f t="shared" si="12"/>
        <v>i</v>
      </c>
      <c r="O87" s="93" t="str">
        <f t="shared" si="13"/>
        <v/>
      </c>
      <c r="S87" s="38"/>
    </row>
    <row r="88" spans="6:19">
      <c r="F88" s="41" t="str">
        <f t="shared" si="7"/>
        <v/>
      </c>
      <c r="G88" s="41" t="str">
        <f t="shared" si="8"/>
        <v/>
      </c>
      <c r="H88" s="5">
        <f t="shared" si="9"/>
        <v>0</v>
      </c>
      <c r="L88" s="38" t="str">
        <f t="shared" si="10"/>
        <v/>
      </c>
      <c r="M88" s="38" t="str">
        <f t="shared" si="11"/>
        <v/>
      </c>
      <c r="N88" s="5" t="str">
        <f t="shared" si="12"/>
        <v>i</v>
      </c>
      <c r="O88" s="93" t="str">
        <f t="shared" si="13"/>
        <v/>
      </c>
      <c r="S88" s="38"/>
    </row>
    <row r="89" spans="6:19">
      <c r="F89" s="41" t="str">
        <f t="shared" si="7"/>
        <v/>
      </c>
      <c r="G89" s="41" t="str">
        <f t="shared" si="8"/>
        <v/>
      </c>
      <c r="H89" s="5">
        <f t="shared" si="9"/>
        <v>0</v>
      </c>
      <c r="L89" s="38" t="str">
        <f t="shared" si="10"/>
        <v/>
      </c>
      <c r="M89" s="38" t="str">
        <f t="shared" si="11"/>
        <v/>
      </c>
      <c r="N89" s="5" t="str">
        <f t="shared" si="12"/>
        <v>i</v>
      </c>
      <c r="O89" s="93" t="str">
        <f t="shared" si="13"/>
        <v/>
      </c>
      <c r="S89" s="38"/>
    </row>
    <row r="90" spans="6:19">
      <c r="F90" s="41" t="str">
        <f t="shared" si="7"/>
        <v/>
      </c>
      <c r="G90" s="41" t="str">
        <f t="shared" si="8"/>
        <v/>
      </c>
      <c r="H90" s="5">
        <f t="shared" si="9"/>
        <v>0</v>
      </c>
      <c r="L90" s="38" t="str">
        <f t="shared" si="10"/>
        <v/>
      </c>
      <c r="M90" s="38" t="str">
        <f t="shared" si="11"/>
        <v/>
      </c>
      <c r="N90" s="5" t="str">
        <f t="shared" si="12"/>
        <v>i</v>
      </c>
      <c r="O90" s="93" t="str">
        <f t="shared" si="13"/>
        <v/>
      </c>
      <c r="S90" s="38"/>
    </row>
    <row r="91" spans="6:19">
      <c r="F91" s="41" t="str">
        <f t="shared" si="7"/>
        <v/>
      </c>
      <c r="G91" s="41" t="str">
        <f t="shared" si="8"/>
        <v/>
      </c>
      <c r="H91" s="5">
        <f t="shared" si="9"/>
        <v>0</v>
      </c>
      <c r="L91" s="38" t="str">
        <f t="shared" si="10"/>
        <v/>
      </c>
      <c r="M91" s="38" t="str">
        <f t="shared" si="11"/>
        <v/>
      </c>
      <c r="N91" s="5" t="str">
        <f t="shared" si="12"/>
        <v>i</v>
      </c>
      <c r="O91" s="93" t="str">
        <f t="shared" si="13"/>
        <v/>
      </c>
      <c r="S91" s="38"/>
    </row>
    <row r="92" spans="6:19">
      <c r="F92" s="41" t="str">
        <f t="shared" si="7"/>
        <v/>
      </c>
      <c r="G92" s="41" t="str">
        <f t="shared" si="8"/>
        <v/>
      </c>
      <c r="H92" s="5">
        <f t="shared" si="9"/>
        <v>0</v>
      </c>
      <c r="L92" s="38" t="str">
        <f t="shared" si="10"/>
        <v/>
      </c>
      <c r="M92" s="38" t="str">
        <f t="shared" si="11"/>
        <v/>
      </c>
      <c r="N92" s="5" t="str">
        <f t="shared" si="12"/>
        <v>i</v>
      </c>
      <c r="O92" s="93" t="str">
        <f t="shared" si="13"/>
        <v/>
      </c>
      <c r="S92" s="38"/>
    </row>
    <row r="93" spans="6:19">
      <c r="F93" s="41" t="str">
        <f t="shared" si="7"/>
        <v/>
      </c>
      <c r="G93" s="41" t="str">
        <f t="shared" si="8"/>
        <v/>
      </c>
      <c r="H93" s="5">
        <f t="shared" si="9"/>
        <v>0</v>
      </c>
      <c r="L93" s="38" t="str">
        <f t="shared" si="10"/>
        <v/>
      </c>
      <c r="M93" s="38" t="str">
        <f t="shared" si="11"/>
        <v/>
      </c>
      <c r="N93" s="5" t="str">
        <f t="shared" si="12"/>
        <v>i</v>
      </c>
      <c r="O93" s="93" t="str">
        <f t="shared" si="13"/>
        <v/>
      </c>
      <c r="S93" s="38"/>
    </row>
    <row r="94" spans="6:19">
      <c r="F94" s="41" t="str">
        <f t="shared" si="7"/>
        <v/>
      </c>
      <c r="G94" s="41" t="str">
        <f t="shared" si="8"/>
        <v/>
      </c>
      <c r="H94" s="5">
        <f t="shared" si="9"/>
        <v>0</v>
      </c>
      <c r="L94" s="38" t="str">
        <f t="shared" si="10"/>
        <v/>
      </c>
      <c r="M94" s="38" t="str">
        <f t="shared" si="11"/>
        <v/>
      </c>
      <c r="N94" s="5" t="str">
        <f t="shared" si="12"/>
        <v>i</v>
      </c>
      <c r="O94" s="93" t="str">
        <f t="shared" si="13"/>
        <v/>
      </c>
      <c r="S94" s="38"/>
    </row>
    <row r="95" spans="6:19">
      <c r="F95" s="41" t="str">
        <f t="shared" si="7"/>
        <v/>
      </c>
      <c r="G95" s="41" t="str">
        <f t="shared" si="8"/>
        <v/>
      </c>
      <c r="H95" s="5">
        <f t="shared" si="9"/>
        <v>0</v>
      </c>
      <c r="L95" s="38" t="str">
        <f t="shared" si="10"/>
        <v/>
      </c>
      <c r="M95" s="38" t="str">
        <f t="shared" si="11"/>
        <v/>
      </c>
      <c r="N95" s="5" t="str">
        <f t="shared" si="12"/>
        <v>i</v>
      </c>
      <c r="O95" s="93" t="str">
        <f t="shared" si="13"/>
        <v/>
      </c>
      <c r="S95" s="38"/>
    </row>
    <row r="96" spans="6:19">
      <c r="F96" s="41" t="str">
        <f t="shared" si="7"/>
        <v/>
      </c>
      <c r="G96" s="41" t="str">
        <f t="shared" si="8"/>
        <v/>
      </c>
      <c r="H96" s="5">
        <f t="shared" si="9"/>
        <v>0</v>
      </c>
      <c r="L96" s="38" t="str">
        <f t="shared" si="10"/>
        <v/>
      </c>
      <c r="M96" s="38" t="str">
        <f t="shared" si="11"/>
        <v/>
      </c>
      <c r="N96" s="5" t="str">
        <f t="shared" si="12"/>
        <v>i</v>
      </c>
      <c r="O96" s="93" t="str">
        <f t="shared" si="13"/>
        <v/>
      </c>
      <c r="S96" s="38"/>
    </row>
    <row r="97" spans="6:19">
      <c r="F97" s="41" t="str">
        <f t="shared" si="7"/>
        <v/>
      </c>
      <c r="G97" s="41" t="str">
        <f t="shared" si="8"/>
        <v/>
      </c>
      <c r="H97" s="5">
        <f t="shared" si="9"/>
        <v>0</v>
      </c>
      <c r="L97" s="38" t="str">
        <f t="shared" si="10"/>
        <v/>
      </c>
      <c r="M97" s="38" t="str">
        <f t="shared" si="11"/>
        <v/>
      </c>
      <c r="N97" s="5" t="str">
        <f t="shared" si="12"/>
        <v>i</v>
      </c>
      <c r="O97" s="93" t="str">
        <f t="shared" si="13"/>
        <v/>
      </c>
      <c r="S97" s="38"/>
    </row>
    <row r="98" spans="6:19">
      <c r="F98" s="41" t="str">
        <f t="shared" si="7"/>
        <v/>
      </c>
      <c r="G98" s="41" t="str">
        <f t="shared" si="8"/>
        <v/>
      </c>
      <c r="H98" s="5">
        <f t="shared" si="9"/>
        <v>0</v>
      </c>
      <c r="L98" s="38" t="str">
        <f t="shared" si="10"/>
        <v/>
      </c>
      <c r="M98" s="38" t="str">
        <f t="shared" si="11"/>
        <v/>
      </c>
      <c r="N98" s="5" t="str">
        <f t="shared" si="12"/>
        <v>i</v>
      </c>
      <c r="O98" s="93" t="str">
        <f t="shared" si="13"/>
        <v/>
      </c>
      <c r="S98" s="38"/>
    </row>
    <row r="99" spans="6:19">
      <c r="F99" s="41" t="str">
        <f t="shared" si="7"/>
        <v/>
      </c>
      <c r="G99" s="41" t="str">
        <f t="shared" si="8"/>
        <v/>
      </c>
      <c r="H99" s="5">
        <f t="shared" si="9"/>
        <v>0</v>
      </c>
      <c r="L99" s="38" t="str">
        <f t="shared" si="10"/>
        <v/>
      </c>
      <c r="M99" s="38" t="str">
        <f t="shared" si="11"/>
        <v/>
      </c>
      <c r="N99" s="5" t="str">
        <f t="shared" si="12"/>
        <v>i</v>
      </c>
      <c r="O99" s="93" t="str">
        <f t="shared" si="13"/>
        <v/>
      </c>
      <c r="S99" s="38"/>
    </row>
    <row r="100" spans="6:19">
      <c r="F100" s="41" t="str">
        <f t="shared" si="7"/>
        <v/>
      </c>
      <c r="G100" s="41" t="str">
        <f t="shared" si="8"/>
        <v/>
      </c>
      <c r="H100" s="5">
        <f t="shared" si="9"/>
        <v>0</v>
      </c>
      <c r="L100" s="38" t="str">
        <f t="shared" si="10"/>
        <v/>
      </c>
      <c r="M100" s="38" t="str">
        <f t="shared" si="11"/>
        <v/>
      </c>
      <c r="N100" s="5" t="str">
        <f t="shared" si="12"/>
        <v>i</v>
      </c>
      <c r="O100" s="93" t="str">
        <f t="shared" si="13"/>
        <v/>
      </c>
      <c r="S100" s="38"/>
    </row>
    <row r="101" spans="6:19">
      <c r="F101" s="41" t="str">
        <f t="shared" si="7"/>
        <v/>
      </c>
      <c r="G101" s="41" t="str">
        <f t="shared" si="8"/>
        <v/>
      </c>
      <c r="H101" s="5">
        <f t="shared" si="9"/>
        <v>0</v>
      </c>
      <c r="L101" s="38" t="str">
        <f t="shared" si="10"/>
        <v/>
      </c>
      <c r="M101" s="38" t="str">
        <f t="shared" si="11"/>
        <v/>
      </c>
      <c r="N101" s="5" t="str">
        <f t="shared" si="12"/>
        <v>i</v>
      </c>
      <c r="O101" s="93" t="str">
        <f t="shared" si="13"/>
        <v/>
      </c>
      <c r="S101" s="38"/>
    </row>
    <row r="102" spans="6:19">
      <c r="F102" s="41" t="str">
        <f t="shared" si="7"/>
        <v/>
      </c>
      <c r="G102" s="41" t="str">
        <f t="shared" si="8"/>
        <v/>
      </c>
      <c r="H102" s="5">
        <f t="shared" si="9"/>
        <v>0</v>
      </c>
      <c r="L102" s="38" t="str">
        <f t="shared" si="10"/>
        <v/>
      </c>
      <c r="M102" s="38" t="str">
        <f t="shared" si="11"/>
        <v/>
      </c>
      <c r="N102" s="5" t="str">
        <f t="shared" si="12"/>
        <v>i</v>
      </c>
      <c r="O102" s="93" t="str">
        <f t="shared" si="13"/>
        <v/>
      </c>
      <c r="S102" s="38"/>
    </row>
    <row r="103" spans="6:19">
      <c r="F103" s="41" t="str">
        <f t="shared" si="7"/>
        <v/>
      </c>
      <c r="G103" s="41" t="str">
        <f t="shared" si="8"/>
        <v/>
      </c>
      <c r="H103" s="5">
        <f t="shared" si="9"/>
        <v>0</v>
      </c>
      <c r="L103" s="38" t="str">
        <f t="shared" si="10"/>
        <v/>
      </c>
      <c r="M103" s="38" t="str">
        <f t="shared" si="11"/>
        <v/>
      </c>
      <c r="N103" s="5" t="str">
        <f t="shared" si="12"/>
        <v>i</v>
      </c>
      <c r="O103" s="93" t="str">
        <f t="shared" si="13"/>
        <v/>
      </c>
      <c r="S103" s="38"/>
    </row>
    <row r="104" spans="6:19">
      <c r="F104" s="41" t="str">
        <f t="shared" si="7"/>
        <v/>
      </c>
      <c r="G104" s="41" t="str">
        <f t="shared" si="8"/>
        <v/>
      </c>
      <c r="H104" s="5">
        <f t="shared" si="9"/>
        <v>0</v>
      </c>
      <c r="L104" s="38" t="str">
        <f t="shared" si="10"/>
        <v/>
      </c>
      <c r="M104" s="38" t="str">
        <f t="shared" si="11"/>
        <v/>
      </c>
      <c r="N104" s="5" t="str">
        <f t="shared" si="12"/>
        <v>i</v>
      </c>
      <c r="O104" s="93" t="str">
        <f t="shared" si="13"/>
        <v/>
      </c>
      <c r="S104" s="38"/>
    </row>
    <row r="105" spans="6:19">
      <c r="F105" s="41" t="str">
        <f t="shared" si="7"/>
        <v/>
      </c>
      <c r="G105" s="41" t="str">
        <f t="shared" si="8"/>
        <v/>
      </c>
      <c r="H105" s="5">
        <f t="shared" si="9"/>
        <v>0</v>
      </c>
      <c r="L105" s="38" t="str">
        <f t="shared" si="10"/>
        <v/>
      </c>
      <c r="M105" s="38" t="str">
        <f t="shared" si="11"/>
        <v/>
      </c>
      <c r="N105" s="5" t="str">
        <f t="shared" si="12"/>
        <v>i</v>
      </c>
      <c r="O105" s="93" t="str">
        <f t="shared" si="13"/>
        <v/>
      </c>
      <c r="S105" s="38"/>
    </row>
    <row r="106" spans="6:19">
      <c r="F106" s="41" t="str">
        <f t="shared" si="7"/>
        <v/>
      </c>
      <c r="G106" s="41" t="str">
        <f t="shared" si="8"/>
        <v/>
      </c>
      <c r="H106" s="5">
        <f t="shared" si="9"/>
        <v>0</v>
      </c>
      <c r="L106" s="38" t="str">
        <f t="shared" si="10"/>
        <v/>
      </c>
      <c r="M106" s="38" t="str">
        <f t="shared" si="11"/>
        <v/>
      </c>
      <c r="N106" s="5" t="str">
        <f t="shared" si="12"/>
        <v>i</v>
      </c>
      <c r="O106" s="93" t="str">
        <f t="shared" si="13"/>
        <v/>
      </c>
      <c r="S106" s="38"/>
    </row>
    <row r="107" spans="6:19">
      <c r="F107" s="41" t="str">
        <f t="shared" si="7"/>
        <v/>
      </c>
      <c r="G107" s="41" t="str">
        <f t="shared" si="8"/>
        <v/>
      </c>
      <c r="H107" s="5">
        <f t="shared" si="9"/>
        <v>0</v>
      </c>
      <c r="L107" s="38" t="str">
        <f t="shared" si="10"/>
        <v/>
      </c>
      <c r="M107" s="38" t="str">
        <f t="shared" si="11"/>
        <v/>
      </c>
      <c r="N107" s="5" t="str">
        <f t="shared" si="12"/>
        <v>i</v>
      </c>
      <c r="O107" s="93" t="str">
        <f t="shared" si="13"/>
        <v/>
      </c>
      <c r="S107" s="38"/>
    </row>
    <row r="108" spans="6:19">
      <c r="F108" s="41" t="str">
        <f t="shared" si="7"/>
        <v/>
      </c>
      <c r="G108" s="41" t="str">
        <f t="shared" si="8"/>
        <v/>
      </c>
      <c r="H108" s="5">
        <f t="shared" si="9"/>
        <v>0</v>
      </c>
      <c r="L108" s="38" t="str">
        <f t="shared" si="10"/>
        <v/>
      </c>
      <c r="M108" s="38" t="str">
        <f t="shared" si="11"/>
        <v/>
      </c>
      <c r="N108" s="5" t="str">
        <f t="shared" si="12"/>
        <v>i</v>
      </c>
      <c r="O108" s="93" t="str">
        <f t="shared" si="13"/>
        <v/>
      </c>
      <c r="S108" s="38"/>
    </row>
    <row r="109" spans="6:19">
      <c r="F109" s="41" t="str">
        <f t="shared" si="7"/>
        <v/>
      </c>
      <c r="G109" s="41" t="str">
        <f t="shared" si="8"/>
        <v/>
      </c>
      <c r="H109" s="5">
        <f t="shared" si="9"/>
        <v>0</v>
      </c>
      <c r="L109" s="38" t="str">
        <f t="shared" si="10"/>
        <v/>
      </c>
      <c r="M109" s="38" t="str">
        <f t="shared" si="11"/>
        <v/>
      </c>
      <c r="N109" s="5" t="str">
        <f t="shared" si="12"/>
        <v>i</v>
      </c>
      <c r="O109" s="93" t="str">
        <f t="shared" si="13"/>
        <v/>
      </c>
      <c r="S109" s="38"/>
    </row>
    <row r="110" spans="6:19">
      <c r="F110" s="41" t="str">
        <f t="shared" si="7"/>
        <v/>
      </c>
      <c r="G110" s="41" t="str">
        <f t="shared" si="8"/>
        <v/>
      </c>
      <c r="H110" s="5">
        <f t="shared" si="9"/>
        <v>0</v>
      </c>
      <c r="L110" s="38" t="str">
        <f t="shared" si="10"/>
        <v/>
      </c>
      <c r="M110" s="38" t="str">
        <f t="shared" si="11"/>
        <v/>
      </c>
      <c r="N110" s="5" t="str">
        <f t="shared" si="12"/>
        <v>i</v>
      </c>
      <c r="O110" s="93" t="str">
        <f t="shared" si="13"/>
        <v/>
      </c>
      <c r="S110" s="38"/>
    </row>
    <row r="111" spans="6:19">
      <c r="F111" s="41" t="str">
        <f t="shared" si="7"/>
        <v/>
      </c>
      <c r="G111" s="41" t="str">
        <f t="shared" si="8"/>
        <v/>
      </c>
      <c r="H111" s="5">
        <f t="shared" si="9"/>
        <v>0</v>
      </c>
      <c r="L111" s="38" t="str">
        <f t="shared" si="10"/>
        <v/>
      </c>
      <c r="M111" s="38" t="str">
        <f t="shared" si="11"/>
        <v/>
      </c>
      <c r="N111" s="5" t="str">
        <f t="shared" si="12"/>
        <v>i</v>
      </c>
      <c r="O111" s="93" t="str">
        <f t="shared" si="13"/>
        <v/>
      </c>
      <c r="S111" s="38"/>
    </row>
    <row r="112" spans="6:19">
      <c r="F112" s="41" t="str">
        <f t="shared" si="7"/>
        <v/>
      </c>
      <c r="G112" s="41" t="str">
        <f t="shared" si="8"/>
        <v/>
      </c>
      <c r="H112" s="5">
        <f t="shared" si="9"/>
        <v>0</v>
      </c>
      <c r="L112" s="38" t="str">
        <f t="shared" si="10"/>
        <v/>
      </c>
      <c r="M112" s="38" t="str">
        <f t="shared" si="11"/>
        <v/>
      </c>
      <c r="N112" s="5" t="str">
        <f t="shared" si="12"/>
        <v>i</v>
      </c>
      <c r="O112" s="93" t="str">
        <f t="shared" si="13"/>
        <v/>
      </c>
      <c r="S112" s="38"/>
    </row>
    <row r="113" spans="6:19">
      <c r="F113" s="41" t="str">
        <f t="shared" si="7"/>
        <v/>
      </c>
      <c r="G113" s="41" t="str">
        <f t="shared" si="8"/>
        <v/>
      </c>
      <c r="H113" s="5">
        <f t="shared" si="9"/>
        <v>0</v>
      </c>
      <c r="L113" s="38" t="str">
        <f t="shared" si="10"/>
        <v/>
      </c>
      <c r="M113" s="38" t="str">
        <f t="shared" si="11"/>
        <v/>
      </c>
      <c r="N113" s="5" t="str">
        <f t="shared" si="12"/>
        <v>i</v>
      </c>
      <c r="O113" s="93" t="str">
        <f t="shared" si="13"/>
        <v/>
      </c>
      <c r="S113" s="38"/>
    </row>
    <row r="114" spans="6:19">
      <c r="F114" s="41" t="str">
        <f t="shared" si="7"/>
        <v/>
      </c>
      <c r="G114" s="41" t="str">
        <f t="shared" si="8"/>
        <v/>
      </c>
      <c r="H114" s="5">
        <f t="shared" si="9"/>
        <v>0</v>
      </c>
      <c r="L114" s="38" t="str">
        <f t="shared" si="10"/>
        <v/>
      </c>
      <c r="M114" s="38" t="str">
        <f t="shared" si="11"/>
        <v/>
      </c>
      <c r="N114" s="5" t="str">
        <f t="shared" si="12"/>
        <v>i</v>
      </c>
      <c r="O114" s="93" t="str">
        <f t="shared" si="13"/>
        <v/>
      </c>
      <c r="S114" s="38"/>
    </row>
    <row r="115" spans="6:19">
      <c r="F115" s="41" t="str">
        <f t="shared" si="7"/>
        <v/>
      </c>
      <c r="G115" s="41" t="str">
        <f t="shared" si="8"/>
        <v/>
      </c>
      <c r="H115" s="5">
        <f t="shared" si="9"/>
        <v>0</v>
      </c>
      <c r="L115" s="38" t="str">
        <f t="shared" si="10"/>
        <v/>
      </c>
      <c r="M115" s="38" t="str">
        <f t="shared" si="11"/>
        <v/>
      </c>
      <c r="N115" s="5" t="str">
        <f t="shared" si="12"/>
        <v>i</v>
      </c>
      <c r="O115" s="93" t="str">
        <f t="shared" si="13"/>
        <v/>
      </c>
      <c r="S115" s="38"/>
    </row>
    <row r="116" spans="6:19">
      <c r="F116" s="41" t="str">
        <f t="shared" si="7"/>
        <v/>
      </c>
      <c r="G116" s="41" t="str">
        <f t="shared" si="8"/>
        <v/>
      </c>
      <c r="H116" s="5">
        <f t="shared" si="9"/>
        <v>0</v>
      </c>
      <c r="L116" s="38" t="str">
        <f t="shared" si="10"/>
        <v/>
      </c>
      <c r="M116" s="38" t="str">
        <f t="shared" si="11"/>
        <v/>
      </c>
      <c r="N116" s="5" t="str">
        <f t="shared" si="12"/>
        <v>i</v>
      </c>
      <c r="O116" s="93" t="str">
        <f t="shared" si="13"/>
        <v/>
      </c>
      <c r="S116" s="38"/>
    </row>
    <row r="117" spans="6:19">
      <c r="F117" s="41" t="str">
        <f t="shared" si="7"/>
        <v/>
      </c>
      <c r="G117" s="41" t="str">
        <f t="shared" si="8"/>
        <v/>
      </c>
      <c r="H117" s="5">
        <f t="shared" si="9"/>
        <v>0</v>
      </c>
      <c r="L117" s="38" t="str">
        <f t="shared" si="10"/>
        <v/>
      </c>
      <c r="M117" s="38" t="str">
        <f t="shared" si="11"/>
        <v/>
      </c>
      <c r="N117" s="5" t="str">
        <f t="shared" si="12"/>
        <v>i</v>
      </c>
      <c r="O117" s="93" t="str">
        <f t="shared" si="13"/>
        <v/>
      </c>
      <c r="S117" s="38"/>
    </row>
    <row r="118" spans="6:19">
      <c r="F118" s="41" t="str">
        <f t="shared" si="7"/>
        <v/>
      </c>
      <c r="G118" s="41" t="str">
        <f t="shared" si="8"/>
        <v/>
      </c>
      <c r="H118" s="5">
        <f t="shared" si="9"/>
        <v>0</v>
      </c>
      <c r="L118" s="38" t="str">
        <f t="shared" si="10"/>
        <v/>
      </c>
      <c r="M118" s="38" t="str">
        <f t="shared" si="11"/>
        <v/>
      </c>
      <c r="N118" s="5" t="str">
        <f t="shared" si="12"/>
        <v>i</v>
      </c>
      <c r="O118" s="93" t="str">
        <f t="shared" si="13"/>
        <v/>
      </c>
      <c r="S118" s="38"/>
    </row>
    <row r="119" spans="6:19">
      <c r="F119" s="41" t="str">
        <f t="shared" si="7"/>
        <v/>
      </c>
      <c r="G119" s="41" t="str">
        <f t="shared" si="8"/>
        <v/>
      </c>
      <c r="H119" s="5">
        <f t="shared" si="9"/>
        <v>0</v>
      </c>
      <c r="L119" s="38" t="str">
        <f t="shared" si="10"/>
        <v/>
      </c>
      <c r="M119" s="38" t="str">
        <f t="shared" si="11"/>
        <v/>
      </c>
      <c r="N119" s="5" t="str">
        <f t="shared" si="12"/>
        <v>i</v>
      </c>
      <c r="O119" s="93" t="str">
        <f t="shared" si="13"/>
        <v/>
      </c>
      <c r="S119" s="38"/>
    </row>
    <row r="120" spans="6:19">
      <c r="F120" s="41" t="str">
        <f t="shared" si="7"/>
        <v/>
      </c>
      <c r="G120" s="41" t="str">
        <f t="shared" si="8"/>
        <v/>
      </c>
      <c r="H120" s="5">
        <f t="shared" si="9"/>
        <v>0</v>
      </c>
      <c r="L120" s="38" t="str">
        <f t="shared" si="10"/>
        <v/>
      </c>
      <c r="M120" s="38" t="str">
        <f t="shared" si="11"/>
        <v/>
      </c>
      <c r="N120" s="5" t="str">
        <f t="shared" si="12"/>
        <v>i</v>
      </c>
      <c r="O120" s="93" t="str">
        <f t="shared" si="13"/>
        <v/>
      </c>
      <c r="S120" s="38"/>
    </row>
    <row r="121" spans="6:19">
      <c r="F121" s="41" t="str">
        <f t="shared" si="7"/>
        <v/>
      </c>
      <c r="G121" s="41" t="str">
        <f t="shared" si="8"/>
        <v/>
      </c>
      <c r="H121" s="5">
        <f t="shared" si="9"/>
        <v>0</v>
      </c>
      <c r="L121" s="38" t="str">
        <f t="shared" si="10"/>
        <v/>
      </c>
      <c r="M121" s="38" t="str">
        <f t="shared" si="11"/>
        <v/>
      </c>
      <c r="N121" s="5" t="str">
        <f t="shared" si="12"/>
        <v>i</v>
      </c>
      <c r="O121" s="93" t="str">
        <f t="shared" si="13"/>
        <v/>
      </c>
      <c r="S121" s="38"/>
    </row>
    <row r="122" spans="6:19">
      <c r="F122" s="41" t="str">
        <f t="shared" si="7"/>
        <v/>
      </c>
      <c r="G122" s="41" t="str">
        <f t="shared" si="8"/>
        <v/>
      </c>
      <c r="H122" s="5">
        <f t="shared" si="9"/>
        <v>0</v>
      </c>
      <c r="L122" s="38" t="str">
        <f t="shared" si="10"/>
        <v/>
      </c>
      <c r="M122" s="38" t="str">
        <f t="shared" si="11"/>
        <v/>
      </c>
      <c r="N122" s="5" t="str">
        <f t="shared" si="12"/>
        <v>i</v>
      </c>
      <c r="O122" s="93" t="str">
        <f t="shared" si="13"/>
        <v/>
      </c>
      <c r="S122" s="38"/>
    </row>
    <row r="123" spans="6:19">
      <c r="F123" s="41" t="str">
        <f t="shared" si="7"/>
        <v/>
      </c>
      <c r="G123" s="41" t="str">
        <f t="shared" si="8"/>
        <v/>
      </c>
      <c r="H123" s="5">
        <f t="shared" si="9"/>
        <v>0</v>
      </c>
      <c r="L123" s="38" t="str">
        <f t="shared" si="10"/>
        <v/>
      </c>
      <c r="M123" s="38" t="str">
        <f t="shared" si="11"/>
        <v/>
      </c>
      <c r="N123" s="5" t="str">
        <f t="shared" si="12"/>
        <v>i</v>
      </c>
      <c r="O123" s="93" t="str">
        <f t="shared" si="13"/>
        <v/>
      </c>
      <c r="S123" s="38"/>
    </row>
    <row r="124" spans="6:19">
      <c r="F124" s="41" t="str">
        <f t="shared" si="7"/>
        <v/>
      </c>
      <c r="G124" s="41" t="str">
        <f t="shared" si="8"/>
        <v/>
      </c>
      <c r="H124" s="5">
        <f t="shared" si="9"/>
        <v>0</v>
      </c>
      <c r="L124" s="38" t="str">
        <f t="shared" si="10"/>
        <v/>
      </c>
      <c r="M124" s="38" t="str">
        <f t="shared" si="11"/>
        <v/>
      </c>
      <c r="N124" s="5" t="str">
        <f t="shared" si="12"/>
        <v>i</v>
      </c>
      <c r="O124" s="93" t="str">
        <f t="shared" si="13"/>
        <v/>
      </c>
      <c r="S124" s="38"/>
    </row>
    <row r="125" spans="6:19">
      <c r="F125" s="41" t="str">
        <f t="shared" si="7"/>
        <v/>
      </c>
      <c r="G125" s="41" t="str">
        <f t="shared" si="8"/>
        <v/>
      </c>
      <c r="H125" s="5">
        <f t="shared" si="9"/>
        <v>0</v>
      </c>
      <c r="L125" s="38" t="str">
        <f t="shared" si="10"/>
        <v/>
      </c>
      <c r="M125" s="38" t="str">
        <f t="shared" si="11"/>
        <v/>
      </c>
      <c r="N125" s="5" t="str">
        <f t="shared" si="12"/>
        <v>i</v>
      </c>
      <c r="O125" s="93" t="str">
        <f t="shared" si="13"/>
        <v/>
      </c>
      <c r="S125" s="38"/>
    </row>
    <row r="126" spans="6:19">
      <c r="F126" s="41" t="str">
        <f t="shared" si="7"/>
        <v/>
      </c>
      <c r="G126" s="41" t="str">
        <f t="shared" si="8"/>
        <v/>
      </c>
      <c r="H126" s="5">
        <f t="shared" si="9"/>
        <v>0</v>
      </c>
      <c r="L126" s="38" t="str">
        <f t="shared" si="10"/>
        <v/>
      </c>
      <c r="M126" s="38" t="str">
        <f t="shared" si="11"/>
        <v/>
      </c>
      <c r="N126" s="5" t="str">
        <f t="shared" si="12"/>
        <v>i</v>
      </c>
      <c r="O126" s="93" t="str">
        <f t="shared" si="13"/>
        <v/>
      </c>
      <c r="S126" s="38"/>
    </row>
    <row r="127" spans="6:19">
      <c r="F127" s="41" t="str">
        <f t="shared" si="7"/>
        <v/>
      </c>
      <c r="G127" s="41" t="str">
        <f t="shared" si="8"/>
        <v/>
      </c>
      <c r="H127" s="5">
        <f t="shared" si="9"/>
        <v>0</v>
      </c>
      <c r="L127" s="38" t="str">
        <f t="shared" si="10"/>
        <v/>
      </c>
      <c r="M127" s="38" t="str">
        <f t="shared" si="11"/>
        <v/>
      </c>
      <c r="N127" s="5" t="str">
        <f t="shared" si="12"/>
        <v>i</v>
      </c>
      <c r="O127" s="93" t="str">
        <f t="shared" si="13"/>
        <v/>
      </c>
      <c r="S127" s="38"/>
    </row>
    <row r="128" spans="6:19">
      <c r="F128" s="41" t="str">
        <f t="shared" si="7"/>
        <v/>
      </c>
      <c r="G128" s="41" t="str">
        <f t="shared" si="8"/>
        <v/>
      </c>
      <c r="H128" s="5">
        <f t="shared" si="9"/>
        <v>0</v>
      </c>
      <c r="L128" s="38" t="str">
        <f t="shared" si="10"/>
        <v/>
      </c>
      <c r="M128" s="38" t="str">
        <f t="shared" si="11"/>
        <v/>
      </c>
      <c r="N128" s="5" t="str">
        <f t="shared" si="12"/>
        <v>i</v>
      </c>
      <c r="O128" s="93" t="str">
        <f t="shared" si="13"/>
        <v/>
      </c>
      <c r="S128" s="38"/>
    </row>
    <row r="129" spans="6:19">
      <c r="F129" s="41" t="str">
        <f t="shared" si="7"/>
        <v/>
      </c>
      <c r="G129" s="41" t="str">
        <f t="shared" si="8"/>
        <v/>
      </c>
      <c r="H129" s="5">
        <f t="shared" si="9"/>
        <v>0</v>
      </c>
      <c r="L129" s="38" t="str">
        <f t="shared" si="10"/>
        <v/>
      </c>
      <c r="M129" s="38" t="str">
        <f t="shared" si="11"/>
        <v/>
      </c>
      <c r="N129" s="5" t="str">
        <f t="shared" si="12"/>
        <v>i</v>
      </c>
      <c r="O129" s="93" t="str">
        <f t="shared" si="13"/>
        <v/>
      </c>
      <c r="S129" s="38"/>
    </row>
    <row r="130" spans="6:19">
      <c r="F130" s="41" t="str">
        <f t="shared" si="7"/>
        <v/>
      </c>
      <c r="G130" s="41" t="str">
        <f t="shared" si="8"/>
        <v/>
      </c>
      <c r="H130" s="5">
        <f t="shared" si="9"/>
        <v>0</v>
      </c>
      <c r="L130" s="38" t="str">
        <f t="shared" si="10"/>
        <v/>
      </c>
      <c r="M130" s="38" t="str">
        <f t="shared" si="11"/>
        <v/>
      </c>
      <c r="N130" s="5" t="str">
        <f t="shared" si="12"/>
        <v>i</v>
      </c>
      <c r="O130" s="93" t="str">
        <f t="shared" si="13"/>
        <v/>
      </c>
      <c r="S130" s="38"/>
    </row>
    <row r="131" spans="6:19">
      <c r="F131" s="41" t="str">
        <f t="shared" si="7"/>
        <v/>
      </c>
      <c r="G131" s="41" t="str">
        <f t="shared" si="8"/>
        <v/>
      </c>
      <c r="H131" s="5">
        <f t="shared" si="9"/>
        <v>0</v>
      </c>
      <c r="L131" s="38" t="str">
        <f t="shared" si="10"/>
        <v/>
      </c>
      <c r="M131" s="38" t="str">
        <f t="shared" si="11"/>
        <v/>
      </c>
      <c r="N131" s="5" t="str">
        <f t="shared" si="12"/>
        <v>i</v>
      </c>
      <c r="O131" s="93" t="str">
        <f t="shared" si="13"/>
        <v/>
      </c>
      <c r="S131" s="38"/>
    </row>
    <row r="132" spans="6:19">
      <c r="F132" s="41" t="str">
        <f t="shared" si="7"/>
        <v/>
      </c>
      <c r="G132" s="41" t="str">
        <f t="shared" si="8"/>
        <v/>
      </c>
      <c r="H132" s="5">
        <f t="shared" si="9"/>
        <v>0</v>
      </c>
      <c r="L132" s="38" t="str">
        <f t="shared" si="10"/>
        <v/>
      </c>
      <c r="M132" s="38" t="str">
        <f t="shared" si="11"/>
        <v/>
      </c>
      <c r="N132" s="5" t="str">
        <f t="shared" si="12"/>
        <v>i</v>
      </c>
      <c r="O132" s="93" t="str">
        <f t="shared" si="13"/>
        <v/>
      </c>
      <c r="S132" s="38"/>
    </row>
    <row r="133" spans="6:19">
      <c r="F133" s="41" t="str">
        <f t="shared" si="7"/>
        <v/>
      </c>
      <c r="G133" s="41" t="str">
        <f t="shared" si="8"/>
        <v/>
      </c>
      <c r="H133" s="5">
        <f t="shared" si="9"/>
        <v>0</v>
      </c>
      <c r="L133" s="38" t="str">
        <f t="shared" si="10"/>
        <v/>
      </c>
      <c r="M133" s="38" t="str">
        <f t="shared" si="11"/>
        <v/>
      </c>
      <c r="N133" s="5" t="str">
        <f t="shared" si="12"/>
        <v>i</v>
      </c>
      <c r="O133" s="93" t="str">
        <f t="shared" si="13"/>
        <v/>
      </c>
      <c r="S133" s="38"/>
    </row>
    <row r="134" spans="6:19">
      <c r="F134" s="41" t="str">
        <f t="shared" si="7"/>
        <v/>
      </c>
      <c r="G134" s="41" t="str">
        <f t="shared" si="8"/>
        <v/>
      </c>
      <c r="H134" s="5">
        <f t="shared" si="9"/>
        <v>0</v>
      </c>
      <c r="L134" s="38" t="str">
        <f t="shared" si="10"/>
        <v/>
      </c>
      <c r="M134" s="38" t="str">
        <f t="shared" si="11"/>
        <v/>
      </c>
      <c r="N134" s="5" t="str">
        <f t="shared" si="12"/>
        <v>i</v>
      </c>
      <c r="O134" s="93" t="str">
        <f t="shared" si="13"/>
        <v/>
      </c>
      <c r="S134" s="38"/>
    </row>
    <row r="135" spans="6:19">
      <c r="F135" s="41" t="str">
        <f t="shared" si="7"/>
        <v/>
      </c>
      <c r="G135" s="41" t="str">
        <f t="shared" si="8"/>
        <v/>
      </c>
      <c r="H135" s="5">
        <f t="shared" si="9"/>
        <v>0</v>
      </c>
      <c r="L135" s="38" t="str">
        <f t="shared" si="10"/>
        <v/>
      </c>
      <c r="M135" s="38" t="str">
        <f t="shared" si="11"/>
        <v/>
      </c>
      <c r="N135" s="5" t="str">
        <f t="shared" si="12"/>
        <v>i</v>
      </c>
      <c r="O135" s="93" t="str">
        <f t="shared" si="13"/>
        <v/>
      </c>
      <c r="S135" s="38"/>
    </row>
    <row r="136" spans="6:19">
      <c r="F136" s="41" t="str">
        <f t="shared" si="7"/>
        <v/>
      </c>
      <c r="G136" s="41" t="str">
        <f t="shared" si="8"/>
        <v/>
      </c>
      <c r="H136" s="5">
        <f t="shared" si="9"/>
        <v>0</v>
      </c>
      <c r="L136" s="38" t="str">
        <f t="shared" si="10"/>
        <v/>
      </c>
      <c r="M136" s="38" t="str">
        <f t="shared" si="11"/>
        <v/>
      </c>
      <c r="N136" s="5" t="str">
        <f t="shared" si="12"/>
        <v>i</v>
      </c>
      <c r="O136" s="93" t="str">
        <f t="shared" si="13"/>
        <v/>
      </c>
      <c r="S136" s="38"/>
    </row>
    <row r="137" spans="6:19">
      <c r="F137" s="41" t="str">
        <f t="shared" ref="F137:F200" si="14">IF(D137="Très grave",16,IF(D137="Grave",8,IF(D137="Moyenne",4,IF(D137="Faible",2,""))))</f>
        <v/>
      </c>
      <c r="G137" s="41" t="str">
        <f t="shared" ref="G137:G200" si="15">IF(E137="Très fréquent",16,IF(E137="Fréquent",8,IF(E137="Occasionnel",4,IF(E137="Rare",2,""))))</f>
        <v/>
      </c>
      <c r="H137" s="5">
        <f t="shared" ref="H137:H200" si="16">PRODUCT(F137:G137)</f>
        <v>0</v>
      </c>
      <c r="L137" s="38" t="str">
        <f t="shared" ref="L137:L200" si="17">IF(J137="O+T+H",3,IF(J137="O+T",2,IF(J137="O+H",2,IF(J137="T+H",2,IF(J137="O+T",2,IF(J137="O",1,IF(J137="T",1,IF(J137="H",1,IF(J137="Inexistant",0,"")))))))))</f>
        <v/>
      </c>
      <c r="M137" s="38" t="str">
        <f t="shared" ref="M137:M200" si="18">IF(K137="Efficace",2,IF(K137="Peu efficace",1,IF(K137="Inopérant",0,"")))</f>
        <v/>
      </c>
      <c r="N137" s="5" t="str">
        <f t="shared" ref="N137:N200" si="19">IF(J137="","i",PRODUCT(L137:M137))</f>
        <v>i</v>
      </c>
      <c r="O137" s="93" t="str">
        <f t="shared" ref="O137:O200" si="20">IF(H137=8,1,IF(H137=4,1,IF(AND(H137=16,N137&gt;=1),1,IF(AND(H137=16,N137=0),2,IF(AND(H137=32,N137&gt;=3),1,IF(AND(H137=32,N137&lt;3),2,IF(AND(H137=64,N137=0),3,IF(AND(H137=64,N137=6),1,IF(AND(H137=64,N137=1),2,IF(AND(H137=64,N137=2),2,IF(AND(H137=64,N137=3),2,IF(AND(H137=64,N137=4),2,IF(AND(H137=128,N137&lt;4),3,IF(AND(H137=128,N137&gt;=4),2,IF(AND(H137=256,N137&lt;=4),3,IF(AND(H137=256,N137=6),2,""))))))))))))))))</f>
        <v/>
      </c>
      <c r="S137" s="38"/>
    </row>
    <row r="138" spans="6:19">
      <c r="F138" s="41" t="str">
        <f t="shared" si="14"/>
        <v/>
      </c>
      <c r="G138" s="41" t="str">
        <f t="shared" si="15"/>
        <v/>
      </c>
      <c r="H138" s="5">
        <f t="shared" si="16"/>
        <v>0</v>
      </c>
      <c r="L138" s="38" t="str">
        <f t="shared" si="17"/>
        <v/>
      </c>
      <c r="M138" s="38" t="str">
        <f t="shared" si="18"/>
        <v/>
      </c>
      <c r="N138" s="5" t="str">
        <f t="shared" si="19"/>
        <v>i</v>
      </c>
      <c r="O138" s="93" t="str">
        <f t="shared" si="20"/>
        <v/>
      </c>
      <c r="S138" s="38"/>
    </row>
    <row r="139" spans="6:19">
      <c r="F139" s="41" t="str">
        <f t="shared" si="14"/>
        <v/>
      </c>
      <c r="G139" s="41" t="str">
        <f t="shared" si="15"/>
        <v/>
      </c>
      <c r="H139" s="5">
        <f t="shared" si="16"/>
        <v>0</v>
      </c>
      <c r="L139" s="38" t="str">
        <f t="shared" si="17"/>
        <v/>
      </c>
      <c r="M139" s="38" t="str">
        <f t="shared" si="18"/>
        <v/>
      </c>
      <c r="N139" s="5" t="str">
        <f t="shared" si="19"/>
        <v>i</v>
      </c>
      <c r="O139" s="93" t="str">
        <f t="shared" si="20"/>
        <v/>
      </c>
      <c r="S139" s="38"/>
    </row>
    <row r="140" spans="6:19">
      <c r="F140" s="41" t="str">
        <f t="shared" si="14"/>
        <v/>
      </c>
      <c r="G140" s="41" t="str">
        <f t="shared" si="15"/>
        <v/>
      </c>
      <c r="H140" s="5">
        <f t="shared" si="16"/>
        <v>0</v>
      </c>
      <c r="L140" s="38" t="str">
        <f t="shared" si="17"/>
        <v/>
      </c>
      <c r="M140" s="38" t="str">
        <f t="shared" si="18"/>
        <v/>
      </c>
      <c r="N140" s="5" t="str">
        <f t="shared" si="19"/>
        <v>i</v>
      </c>
      <c r="O140" s="93" t="str">
        <f t="shared" si="20"/>
        <v/>
      </c>
      <c r="S140" s="38"/>
    </row>
    <row r="141" spans="6:19">
      <c r="F141" s="41" t="str">
        <f t="shared" si="14"/>
        <v/>
      </c>
      <c r="G141" s="41" t="str">
        <f t="shared" si="15"/>
        <v/>
      </c>
      <c r="H141" s="5">
        <f t="shared" si="16"/>
        <v>0</v>
      </c>
      <c r="L141" s="38" t="str">
        <f t="shared" si="17"/>
        <v/>
      </c>
      <c r="M141" s="38" t="str">
        <f t="shared" si="18"/>
        <v/>
      </c>
      <c r="N141" s="5" t="str">
        <f t="shared" si="19"/>
        <v>i</v>
      </c>
      <c r="O141" s="93" t="str">
        <f t="shared" si="20"/>
        <v/>
      </c>
      <c r="S141" s="38"/>
    </row>
    <row r="142" spans="6:19">
      <c r="F142" s="41" t="str">
        <f t="shared" si="14"/>
        <v/>
      </c>
      <c r="G142" s="41" t="str">
        <f t="shared" si="15"/>
        <v/>
      </c>
      <c r="H142" s="5">
        <f t="shared" si="16"/>
        <v>0</v>
      </c>
      <c r="L142" s="38" t="str">
        <f t="shared" si="17"/>
        <v/>
      </c>
      <c r="M142" s="38" t="str">
        <f t="shared" si="18"/>
        <v/>
      </c>
      <c r="N142" s="5" t="str">
        <f t="shared" si="19"/>
        <v>i</v>
      </c>
      <c r="O142" s="93" t="str">
        <f t="shared" si="20"/>
        <v/>
      </c>
      <c r="S142" s="38"/>
    </row>
    <row r="143" spans="6:19">
      <c r="F143" s="41" t="str">
        <f t="shared" si="14"/>
        <v/>
      </c>
      <c r="G143" s="41" t="str">
        <f t="shared" si="15"/>
        <v/>
      </c>
      <c r="H143" s="5">
        <f t="shared" si="16"/>
        <v>0</v>
      </c>
      <c r="L143" s="38" t="str">
        <f t="shared" si="17"/>
        <v/>
      </c>
      <c r="M143" s="38" t="str">
        <f t="shared" si="18"/>
        <v/>
      </c>
      <c r="N143" s="5" t="str">
        <f t="shared" si="19"/>
        <v>i</v>
      </c>
      <c r="O143" s="93" t="str">
        <f t="shared" si="20"/>
        <v/>
      </c>
      <c r="S143" s="38"/>
    </row>
    <row r="144" spans="6:19">
      <c r="F144" s="41" t="str">
        <f t="shared" si="14"/>
        <v/>
      </c>
      <c r="G144" s="41" t="str">
        <f t="shared" si="15"/>
        <v/>
      </c>
      <c r="H144" s="5">
        <f t="shared" si="16"/>
        <v>0</v>
      </c>
      <c r="L144" s="38" t="str">
        <f t="shared" si="17"/>
        <v/>
      </c>
      <c r="M144" s="38" t="str">
        <f t="shared" si="18"/>
        <v/>
      </c>
      <c r="N144" s="5" t="str">
        <f t="shared" si="19"/>
        <v>i</v>
      </c>
      <c r="O144" s="93" t="str">
        <f t="shared" si="20"/>
        <v/>
      </c>
      <c r="S144" s="38"/>
    </row>
    <row r="145" spans="6:19">
      <c r="F145" s="41" t="str">
        <f t="shared" si="14"/>
        <v/>
      </c>
      <c r="G145" s="41" t="str">
        <f t="shared" si="15"/>
        <v/>
      </c>
      <c r="H145" s="5">
        <f t="shared" si="16"/>
        <v>0</v>
      </c>
      <c r="L145" s="38" t="str">
        <f t="shared" si="17"/>
        <v/>
      </c>
      <c r="M145" s="38" t="str">
        <f t="shared" si="18"/>
        <v/>
      </c>
      <c r="N145" s="5" t="str">
        <f t="shared" si="19"/>
        <v>i</v>
      </c>
      <c r="O145" s="93" t="str">
        <f t="shared" si="20"/>
        <v/>
      </c>
      <c r="S145" s="38"/>
    </row>
    <row r="146" spans="6:19">
      <c r="F146" s="41" t="str">
        <f t="shared" si="14"/>
        <v/>
      </c>
      <c r="G146" s="41" t="str">
        <f t="shared" si="15"/>
        <v/>
      </c>
      <c r="H146" s="5">
        <f t="shared" si="16"/>
        <v>0</v>
      </c>
      <c r="L146" s="38" t="str">
        <f t="shared" si="17"/>
        <v/>
      </c>
      <c r="M146" s="38" t="str">
        <f t="shared" si="18"/>
        <v/>
      </c>
      <c r="N146" s="5" t="str">
        <f t="shared" si="19"/>
        <v>i</v>
      </c>
      <c r="O146" s="93" t="str">
        <f t="shared" si="20"/>
        <v/>
      </c>
      <c r="S146" s="38"/>
    </row>
    <row r="147" spans="6:19">
      <c r="F147" s="41" t="str">
        <f t="shared" si="14"/>
        <v/>
      </c>
      <c r="G147" s="41" t="str">
        <f t="shared" si="15"/>
        <v/>
      </c>
      <c r="H147" s="5">
        <f t="shared" si="16"/>
        <v>0</v>
      </c>
      <c r="L147" s="38" t="str">
        <f t="shared" si="17"/>
        <v/>
      </c>
      <c r="M147" s="38" t="str">
        <f t="shared" si="18"/>
        <v/>
      </c>
      <c r="N147" s="5" t="str">
        <f t="shared" si="19"/>
        <v>i</v>
      </c>
      <c r="O147" s="93" t="str">
        <f t="shared" si="20"/>
        <v/>
      </c>
      <c r="S147" s="38"/>
    </row>
    <row r="148" spans="6:19">
      <c r="F148" s="41" t="str">
        <f t="shared" si="14"/>
        <v/>
      </c>
      <c r="G148" s="41" t="str">
        <f t="shared" si="15"/>
        <v/>
      </c>
      <c r="H148" s="5">
        <f t="shared" si="16"/>
        <v>0</v>
      </c>
      <c r="L148" s="38" t="str">
        <f t="shared" si="17"/>
        <v/>
      </c>
      <c r="M148" s="38" t="str">
        <f t="shared" si="18"/>
        <v/>
      </c>
      <c r="N148" s="5" t="str">
        <f t="shared" si="19"/>
        <v>i</v>
      </c>
      <c r="O148" s="93" t="str">
        <f t="shared" si="20"/>
        <v/>
      </c>
      <c r="S148" s="38"/>
    </row>
    <row r="149" spans="6:19">
      <c r="F149" s="41" t="str">
        <f t="shared" si="14"/>
        <v/>
      </c>
      <c r="G149" s="41" t="str">
        <f t="shared" si="15"/>
        <v/>
      </c>
      <c r="H149" s="5">
        <f t="shared" si="16"/>
        <v>0</v>
      </c>
      <c r="L149" s="38" t="str">
        <f t="shared" si="17"/>
        <v/>
      </c>
      <c r="M149" s="38" t="str">
        <f t="shared" si="18"/>
        <v/>
      </c>
      <c r="N149" s="5" t="str">
        <f t="shared" si="19"/>
        <v>i</v>
      </c>
      <c r="O149" s="93" t="str">
        <f t="shared" si="20"/>
        <v/>
      </c>
      <c r="S149" s="38"/>
    </row>
    <row r="150" spans="6:19">
      <c r="F150" s="41" t="str">
        <f t="shared" si="14"/>
        <v/>
      </c>
      <c r="G150" s="41" t="str">
        <f t="shared" si="15"/>
        <v/>
      </c>
      <c r="H150" s="5">
        <f t="shared" si="16"/>
        <v>0</v>
      </c>
      <c r="L150" s="38" t="str">
        <f t="shared" si="17"/>
        <v/>
      </c>
      <c r="M150" s="38" t="str">
        <f t="shared" si="18"/>
        <v/>
      </c>
      <c r="N150" s="5" t="str">
        <f t="shared" si="19"/>
        <v>i</v>
      </c>
      <c r="O150" s="93" t="str">
        <f t="shared" si="20"/>
        <v/>
      </c>
      <c r="S150" s="38"/>
    </row>
    <row r="151" spans="6:19">
      <c r="F151" s="41" t="str">
        <f t="shared" si="14"/>
        <v/>
      </c>
      <c r="G151" s="41" t="str">
        <f t="shared" si="15"/>
        <v/>
      </c>
      <c r="H151" s="5">
        <f t="shared" si="16"/>
        <v>0</v>
      </c>
      <c r="L151" s="38" t="str">
        <f t="shared" si="17"/>
        <v/>
      </c>
      <c r="M151" s="38" t="str">
        <f t="shared" si="18"/>
        <v/>
      </c>
      <c r="N151" s="5" t="str">
        <f t="shared" si="19"/>
        <v>i</v>
      </c>
      <c r="O151" s="93" t="str">
        <f t="shared" si="20"/>
        <v/>
      </c>
      <c r="S151" s="38"/>
    </row>
    <row r="152" spans="6:19">
      <c r="F152" s="41" t="str">
        <f t="shared" si="14"/>
        <v/>
      </c>
      <c r="G152" s="41" t="str">
        <f t="shared" si="15"/>
        <v/>
      </c>
      <c r="H152" s="5">
        <f t="shared" si="16"/>
        <v>0</v>
      </c>
      <c r="L152" s="38" t="str">
        <f t="shared" si="17"/>
        <v/>
      </c>
      <c r="M152" s="38" t="str">
        <f t="shared" si="18"/>
        <v/>
      </c>
      <c r="N152" s="5" t="str">
        <f t="shared" si="19"/>
        <v>i</v>
      </c>
      <c r="O152" s="93" t="str">
        <f t="shared" si="20"/>
        <v/>
      </c>
      <c r="S152" s="38"/>
    </row>
    <row r="153" spans="6:19">
      <c r="F153" s="41" t="str">
        <f t="shared" si="14"/>
        <v/>
      </c>
      <c r="G153" s="41" t="str">
        <f t="shared" si="15"/>
        <v/>
      </c>
      <c r="H153" s="5">
        <f t="shared" si="16"/>
        <v>0</v>
      </c>
      <c r="L153" s="38" t="str">
        <f t="shared" si="17"/>
        <v/>
      </c>
      <c r="M153" s="38" t="str">
        <f t="shared" si="18"/>
        <v/>
      </c>
      <c r="N153" s="5" t="str">
        <f t="shared" si="19"/>
        <v>i</v>
      </c>
      <c r="O153" s="93" t="str">
        <f t="shared" si="20"/>
        <v/>
      </c>
      <c r="S153" s="38"/>
    </row>
    <row r="154" spans="6:19">
      <c r="F154" s="41" t="str">
        <f t="shared" si="14"/>
        <v/>
      </c>
      <c r="G154" s="41" t="str">
        <f t="shared" si="15"/>
        <v/>
      </c>
      <c r="H154" s="5">
        <f t="shared" si="16"/>
        <v>0</v>
      </c>
      <c r="L154" s="38" t="str">
        <f t="shared" si="17"/>
        <v/>
      </c>
      <c r="M154" s="38" t="str">
        <f t="shared" si="18"/>
        <v/>
      </c>
      <c r="N154" s="5" t="str">
        <f t="shared" si="19"/>
        <v>i</v>
      </c>
      <c r="O154" s="93" t="str">
        <f t="shared" si="20"/>
        <v/>
      </c>
      <c r="S154" s="38"/>
    </row>
    <row r="155" spans="6:19">
      <c r="F155" s="41" t="str">
        <f t="shared" si="14"/>
        <v/>
      </c>
      <c r="G155" s="41" t="str">
        <f t="shared" si="15"/>
        <v/>
      </c>
      <c r="H155" s="5">
        <f t="shared" si="16"/>
        <v>0</v>
      </c>
      <c r="L155" s="38" t="str">
        <f t="shared" si="17"/>
        <v/>
      </c>
      <c r="M155" s="38" t="str">
        <f t="shared" si="18"/>
        <v/>
      </c>
      <c r="N155" s="5" t="str">
        <f t="shared" si="19"/>
        <v>i</v>
      </c>
      <c r="O155" s="93" t="str">
        <f t="shared" si="20"/>
        <v/>
      </c>
      <c r="S155" s="38"/>
    </row>
    <row r="156" spans="6:19">
      <c r="F156" s="41" t="str">
        <f t="shared" si="14"/>
        <v/>
      </c>
      <c r="G156" s="41" t="str">
        <f t="shared" si="15"/>
        <v/>
      </c>
      <c r="H156" s="5">
        <f t="shared" si="16"/>
        <v>0</v>
      </c>
      <c r="L156" s="38" t="str">
        <f t="shared" si="17"/>
        <v/>
      </c>
      <c r="M156" s="38" t="str">
        <f t="shared" si="18"/>
        <v/>
      </c>
      <c r="N156" s="5" t="str">
        <f t="shared" si="19"/>
        <v>i</v>
      </c>
      <c r="O156" s="93" t="str">
        <f t="shared" si="20"/>
        <v/>
      </c>
      <c r="S156" s="38"/>
    </row>
    <row r="157" spans="6:19">
      <c r="F157" s="41" t="str">
        <f t="shared" si="14"/>
        <v/>
      </c>
      <c r="G157" s="41" t="str">
        <f t="shared" si="15"/>
        <v/>
      </c>
      <c r="H157" s="5">
        <f t="shared" si="16"/>
        <v>0</v>
      </c>
      <c r="L157" s="38" t="str">
        <f t="shared" si="17"/>
        <v/>
      </c>
      <c r="M157" s="38" t="str">
        <f t="shared" si="18"/>
        <v/>
      </c>
      <c r="N157" s="5" t="str">
        <f t="shared" si="19"/>
        <v>i</v>
      </c>
      <c r="O157" s="93" t="str">
        <f t="shared" si="20"/>
        <v/>
      </c>
      <c r="S157" s="38"/>
    </row>
    <row r="158" spans="6:19">
      <c r="F158" s="41" t="str">
        <f t="shared" si="14"/>
        <v/>
      </c>
      <c r="G158" s="41" t="str">
        <f t="shared" si="15"/>
        <v/>
      </c>
      <c r="H158" s="5">
        <f t="shared" si="16"/>
        <v>0</v>
      </c>
      <c r="L158" s="38" t="str">
        <f t="shared" si="17"/>
        <v/>
      </c>
      <c r="M158" s="38" t="str">
        <f t="shared" si="18"/>
        <v/>
      </c>
      <c r="N158" s="5" t="str">
        <f t="shared" si="19"/>
        <v>i</v>
      </c>
      <c r="O158" s="93" t="str">
        <f t="shared" si="20"/>
        <v/>
      </c>
      <c r="S158" s="38"/>
    </row>
    <row r="159" spans="6:19">
      <c r="F159" s="41" t="str">
        <f t="shared" si="14"/>
        <v/>
      </c>
      <c r="G159" s="41" t="str">
        <f t="shared" si="15"/>
        <v/>
      </c>
      <c r="H159" s="5">
        <f t="shared" si="16"/>
        <v>0</v>
      </c>
      <c r="L159" s="38" t="str">
        <f t="shared" si="17"/>
        <v/>
      </c>
      <c r="M159" s="38" t="str">
        <f t="shared" si="18"/>
        <v/>
      </c>
      <c r="N159" s="5" t="str">
        <f t="shared" si="19"/>
        <v>i</v>
      </c>
      <c r="O159" s="93" t="str">
        <f t="shared" si="20"/>
        <v/>
      </c>
      <c r="S159" s="38"/>
    </row>
    <row r="160" spans="6:19">
      <c r="F160" s="41" t="str">
        <f t="shared" si="14"/>
        <v/>
      </c>
      <c r="G160" s="41" t="str">
        <f t="shared" si="15"/>
        <v/>
      </c>
      <c r="H160" s="5">
        <f t="shared" si="16"/>
        <v>0</v>
      </c>
      <c r="L160" s="38" t="str">
        <f t="shared" si="17"/>
        <v/>
      </c>
      <c r="M160" s="38" t="str">
        <f t="shared" si="18"/>
        <v/>
      </c>
      <c r="N160" s="5" t="str">
        <f t="shared" si="19"/>
        <v>i</v>
      </c>
      <c r="O160" s="93" t="str">
        <f t="shared" si="20"/>
        <v/>
      </c>
      <c r="S160" s="38"/>
    </row>
    <row r="161" spans="6:19">
      <c r="F161" s="41" t="str">
        <f t="shared" si="14"/>
        <v/>
      </c>
      <c r="G161" s="41" t="str">
        <f t="shared" si="15"/>
        <v/>
      </c>
      <c r="H161" s="5">
        <f t="shared" si="16"/>
        <v>0</v>
      </c>
      <c r="L161" s="38" t="str">
        <f t="shared" si="17"/>
        <v/>
      </c>
      <c r="M161" s="38" t="str">
        <f t="shared" si="18"/>
        <v/>
      </c>
      <c r="N161" s="5" t="str">
        <f t="shared" si="19"/>
        <v>i</v>
      </c>
      <c r="O161" s="93" t="str">
        <f t="shared" si="20"/>
        <v/>
      </c>
      <c r="S161" s="38"/>
    </row>
    <row r="162" spans="6:19">
      <c r="F162" s="41" t="str">
        <f t="shared" si="14"/>
        <v/>
      </c>
      <c r="G162" s="41" t="str">
        <f t="shared" si="15"/>
        <v/>
      </c>
      <c r="H162" s="5">
        <f t="shared" si="16"/>
        <v>0</v>
      </c>
      <c r="L162" s="38" t="str">
        <f t="shared" si="17"/>
        <v/>
      </c>
      <c r="M162" s="38" t="str">
        <f t="shared" si="18"/>
        <v/>
      </c>
      <c r="N162" s="5" t="str">
        <f t="shared" si="19"/>
        <v>i</v>
      </c>
      <c r="O162" s="93" t="str">
        <f t="shared" si="20"/>
        <v/>
      </c>
      <c r="S162" s="38"/>
    </row>
    <row r="163" spans="6:19">
      <c r="F163" s="41" t="str">
        <f t="shared" si="14"/>
        <v/>
      </c>
      <c r="G163" s="41" t="str">
        <f t="shared" si="15"/>
        <v/>
      </c>
      <c r="H163" s="5">
        <f t="shared" si="16"/>
        <v>0</v>
      </c>
      <c r="L163" s="38" t="str">
        <f t="shared" si="17"/>
        <v/>
      </c>
      <c r="M163" s="38" t="str">
        <f t="shared" si="18"/>
        <v/>
      </c>
      <c r="N163" s="5" t="str">
        <f t="shared" si="19"/>
        <v>i</v>
      </c>
      <c r="O163" s="93" t="str">
        <f t="shared" si="20"/>
        <v/>
      </c>
      <c r="S163" s="38"/>
    </row>
    <row r="164" spans="6:19">
      <c r="F164" s="41" t="str">
        <f t="shared" si="14"/>
        <v/>
      </c>
      <c r="G164" s="41" t="str">
        <f t="shared" si="15"/>
        <v/>
      </c>
      <c r="H164" s="5">
        <f t="shared" si="16"/>
        <v>0</v>
      </c>
      <c r="L164" s="38" t="str">
        <f t="shared" si="17"/>
        <v/>
      </c>
      <c r="M164" s="38" t="str">
        <f t="shared" si="18"/>
        <v/>
      </c>
      <c r="N164" s="5" t="str">
        <f t="shared" si="19"/>
        <v>i</v>
      </c>
      <c r="O164" s="93" t="str">
        <f t="shared" si="20"/>
        <v/>
      </c>
      <c r="S164" s="38"/>
    </row>
    <row r="165" spans="6:19">
      <c r="F165" s="41" t="str">
        <f t="shared" si="14"/>
        <v/>
      </c>
      <c r="G165" s="41" t="str">
        <f t="shared" si="15"/>
        <v/>
      </c>
      <c r="H165" s="5">
        <f t="shared" si="16"/>
        <v>0</v>
      </c>
      <c r="L165" s="38" t="str">
        <f t="shared" si="17"/>
        <v/>
      </c>
      <c r="M165" s="38" t="str">
        <f t="shared" si="18"/>
        <v/>
      </c>
      <c r="N165" s="5" t="str">
        <f t="shared" si="19"/>
        <v>i</v>
      </c>
      <c r="O165" s="93" t="str">
        <f t="shared" si="20"/>
        <v/>
      </c>
      <c r="S165" s="38"/>
    </row>
    <row r="166" spans="6:19">
      <c r="F166" s="41" t="str">
        <f t="shared" si="14"/>
        <v/>
      </c>
      <c r="G166" s="41" t="str">
        <f t="shared" si="15"/>
        <v/>
      </c>
      <c r="H166" s="5">
        <f t="shared" si="16"/>
        <v>0</v>
      </c>
      <c r="L166" s="38" t="str">
        <f t="shared" si="17"/>
        <v/>
      </c>
      <c r="M166" s="38" t="str">
        <f t="shared" si="18"/>
        <v/>
      </c>
      <c r="N166" s="5" t="str">
        <f t="shared" si="19"/>
        <v>i</v>
      </c>
      <c r="O166" s="93" t="str">
        <f t="shared" si="20"/>
        <v/>
      </c>
      <c r="S166" s="38"/>
    </row>
    <row r="167" spans="6:19">
      <c r="F167" s="41" t="str">
        <f t="shared" si="14"/>
        <v/>
      </c>
      <c r="G167" s="41" t="str">
        <f t="shared" si="15"/>
        <v/>
      </c>
      <c r="H167" s="5">
        <f t="shared" si="16"/>
        <v>0</v>
      </c>
      <c r="L167" s="38" t="str">
        <f t="shared" si="17"/>
        <v/>
      </c>
      <c r="M167" s="38" t="str">
        <f t="shared" si="18"/>
        <v/>
      </c>
      <c r="N167" s="5" t="str">
        <f t="shared" si="19"/>
        <v>i</v>
      </c>
      <c r="O167" s="93" t="str">
        <f t="shared" si="20"/>
        <v/>
      </c>
      <c r="S167" s="38"/>
    </row>
    <row r="168" spans="6:19">
      <c r="F168" s="41" t="str">
        <f t="shared" si="14"/>
        <v/>
      </c>
      <c r="G168" s="41" t="str">
        <f t="shared" si="15"/>
        <v/>
      </c>
      <c r="H168" s="5">
        <f t="shared" si="16"/>
        <v>0</v>
      </c>
      <c r="L168" s="38" t="str">
        <f t="shared" si="17"/>
        <v/>
      </c>
      <c r="M168" s="38" t="str">
        <f t="shared" si="18"/>
        <v/>
      </c>
      <c r="N168" s="5" t="str">
        <f t="shared" si="19"/>
        <v>i</v>
      </c>
      <c r="O168" s="93" t="str">
        <f t="shared" si="20"/>
        <v/>
      </c>
      <c r="S168" s="38"/>
    </row>
    <row r="169" spans="6:19">
      <c r="F169" s="41" t="str">
        <f t="shared" si="14"/>
        <v/>
      </c>
      <c r="G169" s="41" t="str">
        <f t="shared" si="15"/>
        <v/>
      </c>
      <c r="H169" s="5">
        <f t="shared" si="16"/>
        <v>0</v>
      </c>
      <c r="L169" s="38" t="str">
        <f t="shared" si="17"/>
        <v/>
      </c>
      <c r="M169" s="38" t="str">
        <f t="shared" si="18"/>
        <v/>
      </c>
      <c r="N169" s="5" t="str">
        <f t="shared" si="19"/>
        <v>i</v>
      </c>
      <c r="O169" s="93" t="str">
        <f t="shared" si="20"/>
        <v/>
      </c>
      <c r="S169" s="38"/>
    </row>
    <row r="170" spans="6:19">
      <c r="F170" s="41" t="str">
        <f t="shared" si="14"/>
        <v/>
      </c>
      <c r="G170" s="41" t="str">
        <f t="shared" si="15"/>
        <v/>
      </c>
      <c r="H170" s="5">
        <f t="shared" si="16"/>
        <v>0</v>
      </c>
      <c r="L170" s="38" t="str">
        <f t="shared" si="17"/>
        <v/>
      </c>
      <c r="M170" s="38" t="str">
        <f t="shared" si="18"/>
        <v/>
      </c>
      <c r="N170" s="5" t="str">
        <f t="shared" si="19"/>
        <v>i</v>
      </c>
      <c r="O170" s="93" t="str">
        <f t="shared" si="20"/>
        <v/>
      </c>
      <c r="S170" s="38"/>
    </row>
    <row r="171" spans="6:19">
      <c r="F171" s="41" t="str">
        <f t="shared" si="14"/>
        <v/>
      </c>
      <c r="G171" s="41" t="str">
        <f t="shared" si="15"/>
        <v/>
      </c>
      <c r="H171" s="5">
        <f t="shared" si="16"/>
        <v>0</v>
      </c>
      <c r="L171" s="38" t="str">
        <f t="shared" si="17"/>
        <v/>
      </c>
      <c r="M171" s="38" t="str">
        <f t="shared" si="18"/>
        <v/>
      </c>
      <c r="N171" s="5" t="str">
        <f t="shared" si="19"/>
        <v>i</v>
      </c>
      <c r="O171" s="93" t="str">
        <f t="shared" si="20"/>
        <v/>
      </c>
      <c r="S171" s="38"/>
    </row>
    <row r="172" spans="6:19">
      <c r="F172" s="41" t="str">
        <f t="shared" si="14"/>
        <v/>
      </c>
      <c r="G172" s="41" t="str">
        <f t="shared" si="15"/>
        <v/>
      </c>
      <c r="H172" s="5">
        <f t="shared" si="16"/>
        <v>0</v>
      </c>
      <c r="L172" s="38" t="str">
        <f t="shared" si="17"/>
        <v/>
      </c>
      <c r="M172" s="38" t="str">
        <f t="shared" si="18"/>
        <v/>
      </c>
      <c r="N172" s="5" t="str">
        <f t="shared" si="19"/>
        <v>i</v>
      </c>
      <c r="O172" s="93" t="str">
        <f t="shared" si="20"/>
        <v/>
      </c>
      <c r="S172" s="38"/>
    </row>
    <row r="173" spans="6:19">
      <c r="F173" s="41" t="str">
        <f t="shared" si="14"/>
        <v/>
      </c>
      <c r="G173" s="41" t="str">
        <f t="shared" si="15"/>
        <v/>
      </c>
      <c r="H173" s="5">
        <f t="shared" si="16"/>
        <v>0</v>
      </c>
      <c r="L173" s="38" t="str">
        <f t="shared" si="17"/>
        <v/>
      </c>
      <c r="M173" s="38" t="str">
        <f t="shared" si="18"/>
        <v/>
      </c>
      <c r="N173" s="5" t="str">
        <f t="shared" si="19"/>
        <v>i</v>
      </c>
      <c r="O173" s="93" t="str">
        <f t="shared" si="20"/>
        <v/>
      </c>
      <c r="S173" s="38"/>
    </row>
    <row r="174" spans="6:19">
      <c r="F174" s="41" t="str">
        <f t="shared" si="14"/>
        <v/>
      </c>
      <c r="G174" s="41" t="str">
        <f t="shared" si="15"/>
        <v/>
      </c>
      <c r="H174" s="5">
        <f t="shared" si="16"/>
        <v>0</v>
      </c>
      <c r="L174" s="38" t="str">
        <f t="shared" si="17"/>
        <v/>
      </c>
      <c r="M174" s="38" t="str">
        <f t="shared" si="18"/>
        <v/>
      </c>
      <c r="N174" s="5" t="str">
        <f t="shared" si="19"/>
        <v>i</v>
      </c>
      <c r="O174" s="93" t="str">
        <f t="shared" si="20"/>
        <v/>
      </c>
      <c r="S174" s="38"/>
    </row>
    <row r="175" spans="6:19">
      <c r="F175" s="41" t="str">
        <f t="shared" si="14"/>
        <v/>
      </c>
      <c r="G175" s="41" t="str">
        <f t="shared" si="15"/>
        <v/>
      </c>
      <c r="H175" s="5">
        <f t="shared" si="16"/>
        <v>0</v>
      </c>
      <c r="L175" s="38" t="str">
        <f t="shared" si="17"/>
        <v/>
      </c>
      <c r="M175" s="38" t="str">
        <f t="shared" si="18"/>
        <v/>
      </c>
      <c r="N175" s="5" t="str">
        <f t="shared" si="19"/>
        <v>i</v>
      </c>
      <c r="O175" s="93" t="str">
        <f t="shared" si="20"/>
        <v/>
      </c>
      <c r="S175" s="38"/>
    </row>
    <row r="176" spans="6:19">
      <c r="F176" s="41" t="str">
        <f t="shared" si="14"/>
        <v/>
      </c>
      <c r="G176" s="41" t="str">
        <f t="shared" si="15"/>
        <v/>
      </c>
      <c r="H176" s="5">
        <f t="shared" si="16"/>
        <v>0</v>
      </c>
      <c r="L176" s="38" t="str">
        <f t="shared" si="17"/>
        <v/>
      </c>
      <c r="M176" s="38" t="str">
        <f t="shared" si="18"/>
        <v/>
      </c>
      <c r="N176" s="5" t="str">
        <f t="shared" si="19"/>
        <v>i</v>
      </c>
      <c r="O176" s="93" t="str">
        <f t="shared" si="20"/>
        <v/>
      </c>
      <c r="S176" s="38"/>
    </row>
    <row r="177" spans="6:19">
      <c r="F177" s="41" t="str">
        <f t="shared" si="14"/>
        <v/>
      </c>
      <c r="G177" s="41" t="str">
        <f t="shared" si="15"/>
        <v/>
      </c>
      <c r="H177" s="5">
        <f t="shared" si="16"/>
        <v>0</v>
      </c>
      <c r="L177" s="38" t="str">
        <f t="shared" si="17"/>
        <v/>
      </c>
      <c r="M177" s="38" t="str">
        <f t="shared" si="18"/>
        <v/>
      </c>
      <c r="N177" s="5" t="str">
        <f t="shared" si="19"/>
        <v>i</v>
      </c>
      <c r="O177" s="93" t="str">
        <f t="shared" si="20"/>
        <v/>
      </c>
      <c r="S177" s="38"/>
    </row>
    <row r="178" spans="6:19">
      <c r="F178" s="41" t="str">
        <f t="shared" si="14"/>
        <v/>
      </c>
      <c r="G178" s="41" t="str">
        <f t="shared" si="15"/>
        <v/>
      </c>
      <c r="H178" s="5">
        <f t="shared" si="16"/>
        <v>0</v>
      </c>
      <c r="L178" s="38" t="str">
        <f t="shared" si="17"/>
        <v/>
      </c>
      <c r="M178" s="38" t="str">
        <f t="shared" si="18"/>
        <v/>
      </c>
      <c r="N178" s="5" t="str">
        <f t="shared" si="19"/>
        <v>i</v>
      </c>
      <c r="O178" s="93" t="str">
        <f t="shared" si="20"/>
        <v/>
      </c>
      <c r="S178" s="38"/>
    </row>
    <row r="179" spans="6:19">
      <c r="F179" s="41" t="str">
        <f t="shared" si="14"/>
        <v/>
      </c>
      <c r="G179" s="41" t="str">
        <f t="shared" si="15"/>
        <v/>
      </c>
      <c r="H179" s="5">
        <f t="shared" si="16"/>
        <v>0</v>
      </c>
      <c r="L179" s="38" t="str">
        <f t="shared" si="17"/>
        <v/>
      </c>
      <c r="M179" s="38" t="str">
        <f t="shared" si="18"/>
        <v/>
      </c>
      <c r="N179" s="5" t="str">
        <f t="shared" si="19"/>
        <v>i</v>
      </c>
      <c r="O179" s="93" t="str">
        <f t="shared" si="20"/>
        <v/>
      </c>
      <c r="S179" s="38"/>
    </row>
    <row r="180" spans="6:19">
      <c r="F180" s="41" t="str">
        <f t="shared" si="14"/>
        <v/>
      </c>
      <c r="G180" s="41" t="str">
        <f t="shared" si="15"/>
        <v/>
      </c>
      <c r="H180" s="5">
        <f t="shared" si="16"/>
        <v>0</v>
      </c>
      <c r="L180" s="38" t="str">
        <f t="shared" si="17"/>
        <v/>
      </c>
      <c r="M180" s="38" t="str">
        <f t="shared" si="18"/>
        <v/>
      </c>
      <c r="N180" s="5" t="str">
        <f t="shared" si="19"/>
        <v>i</v>
      </c>
      <c r="O180" s="93" t="str">
        <f t="shared" si="20"/>
        <v/>
      </c>
      <c r="S180" s="38"/>
    </row>
    <row r="181" spans="6:19">
      <c r="F181" s="41" t="str">
        <f t="shared" si="14"/>
        <v/>
      </c>
      <c r="G181" s="41" t="str">
        <f t="shared" si="15"/>
        <v/>
      </c>
      <c r="H181" s="5">
        <f t="shared" si="16"/>
        <v>0</v>
      </c>
      <c r="L181" s="38" t="str">
        <f t="shared" si="17"/>
        <v/>
      </c>
      <c r="M181" s="38" t="str">
        <f t="shared" si="18"/>
        <v/>
      </c>
      <c r="N181" s="5" t="str">
        <f t="shared" si="19"/>
        <v>i</v>
      </c>
      <c r="O181" s="93" t="str">
        <f t="shared" si="20"/>
        <v/>
      </c>
      <c r="S181" s="38"/>
    </row>
    <row r="182" spans="6:19">
      <c r="F182" s="41" t="str">
        <f t="shared" si="14"/>
        <v/>
      </c>
      <c r="G182" s="41" t="str">
        <f t="shared" si="15"/>
        <v/>
      </c>
      <c r="H182" s="5">
        <f t="shared" si="16"/>
        <v>0</v>
      </c>
      <c r="L182" s="38" t="str">
        <f t="shared" si="17"/>
        <v/>
      </c>
      <c r="M182" s="38" t="str">
        <f t="shared" si="18"/>
        <v/>
      </c>
      <c r="N182" s="5" t="str">
        <f t="shared" si="19"/>
        <v>i</v>
      </c>
      <c r="O182" s="93" t="str">
        <f t="shared" si="20"/>
        <v/>
      </c>
      <c r="S182" s="38"/>
    </row>
    <row r="183" spans="6:19">
      <c r="F183" s="41" t="str">
        <f t="shared" si="14"/>
        <v/>
      </c>
      <c r="G183" s="41" t="str">
        <f t="shared" si="15"/>
        <v/>
      </c>
      <c r="H183" s="5">
        <f t="shared" si="16"/>
        <v>0</v>
      </c>
      <c r="L183" s="38" t="str">
        <f t="shared" si="17"/>
        <v/>
      </c>
      <c r="M183" s="38" t="str">
        <f t="shared" si="18"/>
        <v/>
      </c>
      <c r="N183" s="5" t="str">
        <f t="shared" si="19"/>
        <v>i</v>
      </c>
      <c r="O183" s="93" t="str">
        <f t="shared" si="20"/>
        <v/>
      </c>
      <c r="S183" s="38"/>
    </row>
    <row r="184" spans="6:19">
      <c r="F184" s="41" t="str">
        <f t="shared" si="14"/>
        <v/>
      </c>
      <c r="G184" s="41" t="str">
        <f t="shared" si="15"/>
        <v/>
      </c>
      <c r="H184" s="5">
        <f t="shared" si="16"/>
        <v>0</v>
      </c>
      <c r="L184" s="38" t="str">
        <f t="shared" si="17"/>
        <v/>
      </c>
      <c r="M184" s="38" t="str">
        <f t="shared" si="18"/>
        <v/>
      </c>
      <c r="N184" s="5" t="str">
        <f t="shared" si="19"/>
        <v>i</v>
      </c>
      <c r="O184" s="93" t="str">
        <f t="shared" si="20"/>
        <v/>
      </c>
      <c r="S184" s="38"/>
    </row>
    <row r="185" spans="6:19">
      <c r="F185" s="41" t="str">
        <f t="shared" si="14"/>
        <v/>
      </c>
      <c r="G185" s="41" t="str">
        <f t="shared" si="15"/>
        <v/>
      </c>
      <c r="H185" s="5">
        <f t="shared" si="16"/>
        <v>0</v>
      </c>
      <c r="L185" s="38" t="str">
        <f t="shared" si="17"/>
        <v/>
      </c>
      <c r="M185" s="38" t="str">
        <f t="shared" si="18"/>
        <v/>
      </c>
      <c r="N185" s="5" t="str">
        <f t="shared" si="19"/>
        <v>i</v>
      </c>
      <c r="O185" s="93" t="str">
        <f t="shared" si="20"/>
        <v/>
      </c>
      <c r="S185" s="38"/>
    </row>
    <row r="186" spans="6:19">
      <c r="F186" s="41" t="str">
        <f t="shared" si="14"/>
        <v/>
      </c>
      <c r="G186" s="41" t="str">
        <f t="shared" si="15"/>
        <v/>
      </c>
      <c r="H186" s="5">
        <f t="shared" si="16"/>
        <v>0</v>
      </c>
      <c r="L186" s="38" t="str">
        <f t="shared" si="17"/>
        <v/>
      </c>
      <c r="M186" s="38" t="str">
        <f t="shared" si="18"/>
        <v/>
      </c>
      <c r="N186" s="5" t="str">
        <f t="shared" si="19"/>
        <v>i</v>
      </c>
      <c r="O186" s="93" t="str">
        <f t="shared" si="20"/>
        <v/>
      </c>
      <c r="S186" s="38"/>
    </row>
    <row r="187" spans="6:19">
      <c r="F187" s="41" t="str">
        <f t="shared" si="14"/>
        <v/>
      </c>
      <c r="G187" s="41" t="str">
        <f t="shared" si="15"/>
        <v/>
      </c>
      <c r="H187" s="5">
        <f t="shared" si="16"/>
        <v>0</v>
      </c>
      <c r="L187" s="38" t="str">
        <f t="shared" si="17"/>
        <v/>
      </c>
      <c r="M187" s="38" t="str">
        <f t="shared" si="18"/>
        <v/>
      </c>
      <c r="N187" s="5" t="str">
        <f t="shared" si="19"/>
        <v>i</v>
      </c>
      <c r="O187" s="93" t="str">
        <f t="shared" si="20"/>
        <v/>
      </c>
      <c r="S187" s="38"/>
    </row>
    <row r="188" spans="6:19">
      <c r="F188" s="41" t="str">
        <f t="shared" si="14"/>
        <v/>
      </c>
      <c r="G188" s="41" t="str">
        <f t="shared" si="15"/>
        <v/>
      </c>
      <c r="H188" s="5">
        <f t="shared" si="16"/>
        <v>0</v>
      </c>
      <c r="L188" s="38" t="str">
        <f t="shared" si="17"/>
        <v/>
      </c>
      <c r="M188" s="38" t="str">
        <f t="shared" si="18"/>
        <v/>
      </c>
      <c r="N188" s="5" t="str">
        <f t="shared" si="19"/>
        <v>i</v>
      </c>
      <c r="O188" s="93" t="str">
        <f t="shared" si="20"/>
        <v/>
      </c>
      <c r="S188" s="38"/>
    </row>
    <row r="189" spans="6:19">
      <c r="F189" s="41" t="str">
        <f t="shared" si="14"/>
        <v/>
      </c>
      <c r="G189" s="41" t="str">
        <f t="shared" si="15"/>
        <v/>
      </c>
      <c r="H189" s="5">
        <f t="shared" si="16"/>
        <v>0</v>
      </c>
      <c r="L189" s="38" t="str">
        <f t="shared" si="17"/>
        <v/>
      </c>
      <c r="M189" s="38" t="str">
        <f t="shared" si="18"/>
        <v/>
      </c>
      <c r="N189" s="5" t="str">
        <f t="shared" si="19"/>
        <v>i</v>
      </c>
      <c r="O189" s="93" t="str">
        <f t="shared" si="20"/>
        <v/>
      </c>
      <c r="S189" s="38"/>
    </row>
    <row r="190" spans="6:19">
      <c r="F190" s="41" t="str">
        <f t="shared" si="14"/>
        <v/>
      </c>
      <c r="G190" s="41" t="str">
        <f t="shared" si="15"/>
        <v/>
      </c>
      <c r="H190" s="5">
        <f t="shared" si="16"/>
        <v>0</v>
      </c>
      <c r="L190" s="38" t="str">
        <f t="shared" si="17"/>
        <v/>
      </c>
      <c r="M190" s="38" t="str">
        <f t="shared" si="18"/>
        <v/>
      </c>
      <c r="N190" s="5" t="str">
        <f t="shared" si="19"/>
        <v>i</v>
      </c>
      <c r="O190" s="93" t="str">
        <f t="shared" si="20"/>
        <v/>
      </c>
      <c r="S190" s="38"/>
    </row>
    <row r="191" spans="6:19">
      <c r="F191" s="41" t="str">
        <f t="shared" si="14"/>
        <v/>
      </c>
      <c r="G191" s="41" t="str">
        <f t="shared" si="15"/>
        <v/>
      </c>
      <c r="H191" s="5">
        <f t="shared" si="16"/>
        <v>0</v>
      </c>
      <c r="L191" s="38" t="str">
        <f t="shared" si="17"/>
        <v/>
      </c>
      <c r="M191" s="38" t="str">
        <f t="shared" si="18"/>
        <v/>
      </c>
      <c r="N191" s="5" t="str">
        <f t="shared" si="19"/>
        <v>i</v>
      </c>
      <c r="O191" s="93" t="str">
        <f t="shared" si="20"/>
        <v/>
      </c>
      <c r="S191" s="38"/>
    </row>
    <row r="192" spans="6:19">
      <c r="F192" s="41" t="str">
        <f t="shared" si="14"/>
        <v/>
      </c>
      <c r="G192" s="41" t="str">
        <f t="shared" si="15"/>
        <v/>
      </c>
      <c r="H192" s="5">
        <f t="shared" si="16"/>
        <v>0</v>
      </c>
      <c r="L192" s="38" t="str">
        <f t="shared" si="17"/>
        <v/>
      </c>
      <c r="M192" s="38" t="str">
        <f t="shared" si="18"/>
        <v/>
      </c>
      <c r="N192" s="5" t="str">
        <f t="shared" si="19"/>
        <v>i</v>
      </c>
      <c r="O192" s="93" t="str">
        <f t="shared" si="20"/>
        <v/>
      </c>
      <c r="S192" s="38"/>
    </row>
    <row r="193" spans="6:19">
      <c r="F193" s="41" t="str">
        <f t="shared" si="14"/>
        <v/>
      </c>
      <c r="G193" s="41" t="str">
        <f t="shared" si="15"/>
        <v/>
      </c>
      <c r="H193" s="5">
        <f t="shared" si="16"/>
        <v>0</v>
      </c>
      <c r="L193" s="38" t="str">
        <f t="shared" si="17"/>
        <v/>
      </c>
      <c r="M193" s="38" t="str">
        <f t="shared" si="18"/>
        <v/>
      </c>
      <c r="N193" s="5" t="str">
        <f t="shared" si="19"/>
        <v>i</v>
      </c>
      <c r="O193" s="93" t="str">
        <f t="shared" si="20"/>
        <v/>
      </c>
      <c r="S193" s="38"/>
    </row>
    <row r="194" spans="6:19">
      <c r="F194" s="41" t="str">
        <f t="shared" si="14"/>
        <v/>
      </c>
      <c r="G194" s="41" t="str">
        <f t="shared" si="15"/>
        <v/>
      </c>
      <c r="H194" s="5">
        <f t="shared" si="16"/>
        <v>0</v>
      </c>
      <c r="L194" s="38" t="str">
        <f t="shared" si="17"/>
        <v/>
      </c>
      <c r="M194" s="38" t="str">
        <f t="shared" si="18"/>
        <v/>
      </c>
      <c r="N194" s="5" t="str">
        <f t="shared" si="19"/>
        <v>i</v>
      </c>
      <c r="O194" s="93" t="str">
        <f t="shared" si="20"/>
        <v/>
      </c>
      <c r="S194" s="38"/>
    </row>
    <row r="195" spans="6:19">
      <c r="F195" s="41" t="str">
        <f t="shared" si="14"/>
        <v/>
      </c>
      <c r="G195" s="41" t="str">
        <f t="shared" si="15"/>
        <v/>
      </c>
      <c r="H195" s="5">
        <f t="shared" si="16"/>
        <v>0</v>
      </c>
      <c r="L195" s="38" t="str">
        <f t="shared" si="17"/>
        <v/>
      </c>
      <c r="M195" s="38" t="str">
        <f t="shared" si="18"/>
        <v/>
      </c>
      <c r="N195" s="5" t="str">
        <f t="shared" si="19"/>
        <v>i</v>
      </c>
      <c r="O195" s="93" t="str">
        <f t="shared" si="20"/>
        <v/>
      </c>
      <c r="S195" s="38"/>
    </row>
    <row r="196" spans="6:19">
      <c r="F196" s="41" t="str">
        <f t="shared" si="14"/>
        <v/>
      </c>
      <c r="G196" s="41" t="str">
        <f t="shared" si="15"/>
        <v/>
      </c>
      <c r="H196" s="5">
        <f t="shared" si="16"/>
        <v>0</v>
      </c>
      <c r="L196" s="38" t="str">
        <f t="shared" si="17"/>
        <v/>
      </c>
      <c r="M196" s="38" t="str">
        <f t="shared" si="18"/>
        <v/>
      </c>
      <c r="N196" s="5" t="str">
        <f t="shared" si="19"/>
        <v>i</v>
      </c>
      <c r="O196" s="93" t="str">
        <f t="shared" si="20"/>
        <v/>
      </c>
      <c r="S196" s="38"/>
    </row>
    <row r="197" spans="6:19">
      <c r="F197" s="41" t="str">
        <f t="shared" si="14"/>
        <v/>
      </c>
      <c r="G197" s="41" t="str">
        <f t="shared" si="15"/>
        <v/>
      </c>
      <c r="H197" s="5">
        <f t="shared" si="16"/>
        <v>0</v>
      </c>
      <c r="L197" s="38" t="str">
        <f t="shared" si="17"/>
        <v/>
      </c>
      <c r="M197" s="38" t="str">
        <f t="shared" si="18"/>
        <v/>
      </c>
      <c r="N197" s="5" t="str">
        <f t="shared" si="19"/>
        <v>i</v>
      </c>
      <c r="O197" s="93" t="str">
        <f t="shared" si="20"/>
        <v/>
      </c>
      <c r="S197" s="38"/>
    </row>
    <row r="198" spans="6:19">
      <c r="F198" s="41" t="str">
        <f t="shared" si="14"/>
        <v/>
      </c>
      <c r="G198" s="41" t="str">
        <f t="shared" si="15"/>
        <v/>
      </c>
      <c r="H198" s="5">
        <f t="shared" si="16"/>
        <v>0</v>
      </c>
      <c r="L198" s="38" t="str">
        <f t="shared" si="17"/>
        <v/>
      </c>
      <c r="M198" s="38" t="str">
        <f t="shared" si="18"/>
        <v/>
      </c>
      <c r="N198" s="5" t="str">
        <f t="shared" si="19"/>
        <v>i</v>
      </c>
      <c r="O198" s="93" t="str">
        <f t="shared" si="20"/>
        <v/>
      </c>
      <c r="S198" s="38"/>
    </row>
    <row r="199" spans="6:19">
      <c r="F199" s="41" t="str">
        <f t="shared" si="14"/>
        <v/>
      </c>
      <c r="G199" s="41" t="str">
        <f t="shared" si="15"/>
        <v/>
      </c>
      <c r="H199" s="5">
        <f t="shared" si="16"/>
        <v>0</v>
      </c>
      <c r="L199" s="38" t="str">
        <f t="shared" si="17"/>
        <v/>
      </c>
      <c r="M199" s="38" t="str">
        <f t="shared" si="18"/>
        <v/>
      </c>
      <c r="N199" s="5" t="str">
        <f t="shared" si="19"/>
        <v>i</v>
      </c>
      <c r="O199" s="93" t="str">
        <f t="shared" si="20"/>
        <v/>
      </c>
      <c r="S199" s="38"/>
    </row>
    <row r="200" spans="6:19">
      <c r="F200" s="41" t="str">
        <f t="shared" si="14"/>
        <v/>
      </c>
      <c r="G200" s="41" t="str">
        <f t="shared" si="15"/>
        <v/>
      </c>
      <c r="H200" s="5">
        <f t="shared" si="16"/>
        <v>0</v>
      </c>
      <c r="L200" s="38" t="str">
        <f t="shared" si="17"/>
        <v/>
      </c>
      <c r="M200" s="38" t="str">
        <f t="shared" si="18"/>
        <v/>
      </c>
      <c r="N200" s="5" t="str">
        <f t="shared" si="19"/>
        <v>i</v>
      </c>
      <c r="O200" s="93" t="str">
        <f t="shared" si="20"/>
        <v/>
      </c>
      <c r="S200" s="38"/>
    </row>
    <row r="201" spans="6:19">
      <c r="F201" s="41" t="str">
        <f t="shared" ref="F201:F264" si="21">IF(D201="Très grave",16,IF(D201="Grave",8,IF(D201="Moyenne",4,IF(D201="Faible",2,""))))</f>
        <v/>
      </c>
      <c r="G201" s="41" t="str">
        <f t="shared" ref="G201:G264" si="22">IF(E201="Très fréquent",16,IF(E201="Fréquent",8,IF(E201="Occasionnel",4,IF(E201="Rare",2,""))))</f>
        <v/>
      </c>
      <c r="H201" s="5">
        <f t="shared" ref="H201:H264" si="23">PRODUCT(F201:G201)</f>
        <v>0</v>
      </c>
      <c r="L201" s="38" t="str">
        <f t="shared" ref="L201:L264" si="24">IF(J201="O+T+H",3,IF(J201="O+T",2,IF(J201="O+H",2,IF(J201="T+H",2,IF(J201="O+T",2,IF(J201="O",1,IF(J201="T",1,IF(J201="H",1,IF(J201="Inexistant",0,"")))))))))</f>
        <v/>
      </c>
      <c r="M201" s="38" t="str">
        <f t="shared" ref="M201:M264" si="25">IF(K201="Efficace",2,IF(K201="Peu efficace",1,IF(K201="Inopérant",0,"")))</f>
        <v/>
      </c>
      <c r="N201" s="5" t="str">
        <f t="shared" ref="N201:N264" si="26">IF(J201="","i",PRODUCT(L201:M201))</f>
        <v>i</v>
      </c>
      <c r="O201" s="93" t="str">
        <f t="shared" ref="O201:O264" si="27">IF(H201=8,1,IF(H201=4,1,IF(AND(H201=16,N201&gt;=1),1,IF(AND(H201=16,N201=0),2,IF(AND(H201=32,N201&gt;=3),1,IF(AND(H201=32,N201&lt;3),2,IF(AND(H201=64,N201=0),3,IF(AND(H201=64,N201=6),1,IF(AND(H201=64,N201=1),2,IF(AND(H201=64,N201=2),2,IF(AND(H201=64,N201=3),2,IF(AND(H201=64,N201=4),2,IF(AND(H201=128,N201&lt;4),3,IF(AND(H201=128,N201&gt;=4),2,IF(AND(H201=256,N201&lt;=4),3,IF(AND(H201=256,N201=6),2,""))))))))))))))))</f>
        <v/>
      </c>
      <c r="S201" s="38"/>
    </row>
    <row r="202" spans="6:19">
      <c r="F202" s="41" t="str">
        <f t="shared" si="21"/>
        <v/>
      </c>
      <c r="G202" s="41" t="str">
        <f t="shared" si="22"/>
        <v/>
      </c>
      <c r="H202" s="5">
        <f t="shared" si="23"/>
        <v>0</v>
      </c>
      <c r="L202" s="38" t="str">
        <f t="shared" si="24"/>
        <v/>
      </c>
      <c r="M202" s="38" t="str">
        <f t="shared" si="25"/>
        <v/>
      </c>
      <c r="N202" s="5" t="str">
        <f t="shared" si="26"/>
        <v>i</v>
      </c>
      <c r="O202" s="93" t="str">
        <f t="shared" si="27"/>
        <v/>
      </c>
      <c r="S202" s="38"/>
    </row>
    <row r="203" spans="6:19">
      <c r="F203" s="41" t="str">
        <f t="shared" si="21"/>
        <v/>
      </c>
      <c r="G203" s="41" t="str">
        <f t="shared" si="22"/>
        <v/>
      </c>
      <c r="H203" s="5">
        <f t="shared" si="23"/>
        <v>0</v>
      </c>
      <c r="L203" s="38" t="str">
        <f t="shared" si="24"/>
        <v/>
      </c>
      <c r="M203" s="38" t="str">
        <f t="shared" si="25"/>
        <v/>
      </c>
      <c r="N203" s="5" t="str">
        <f t="shared" si="26"/>
        <v>i</v>
      </c>
      <c r="O203" s="93" t="str">
        <f t="shared" si="27"/>
        <v/>
      </c>
      <c r="S203" s="38"/>
    </row>
    <row r="204" spans="6:19">
      <c r="F204" s="41" t="str">
        <f t="shared" si="21"/>
        <v/>
      </c>
      <c r="G204" s="41" t="str">
        <f t="shared" si="22"/>
        <v/>
      </c>
      <c r="H204" s="5">
        <f t="shared" si="23"/>
        <v>0</v>
      </c>
      <c r="L204" s="38" t="str">
        <f t="shared" si="24"/>
        <v/>
      </c>
      <c r="M204" s="38" t="str">
        <f t="shared" si="25"/>
        <v/>
      </c>
      <c r="N204" s="5" t="str">
        <f t="shared" si="26"/>
        <v>i</v>
      </c>
      <c r="O204" s="93" t="str">
        <f t="shared" si="27"/>
        <v/>
      </c>
      <c r="S204" s="38"/>
    </row>
    <row r="205" spans="6:19">
      <c r="F205" s="41" t="str">
        <f t="shared" si="21"/>
        <v/>
      </c>
      <c r="G205" s="41" t="str">
        <f t="shared" si="22"/>
        <v/>
      </c>
      <c r="H205" s="5">
        <f t="shared" si="23"/>
        <v>0</v>
      </c>
      <c r="L205" s="38" t="str">
        <f t="shared" si="24"/>
        <v/>
      </c>
      <c r="M205" s="38" t="str">
        <f t="shared" si="25"/>
        <v/>
      </c>
      <c r="N205" s="5" t="str">
        <f t="shared" si="26"/>
        <v>i</v>
      </c>
      <c r="O205" s="93" t="str">
        <f t="shared" si="27"/>
        <v/>
      </c>
      <c r="S205" s="38"/>
    </row>
    <row r="206" spans="6:19">
      <c r="F206" s="41" t="str">
        <f t="shared" si="21"/>
        <v/>
      </c>
      <c r="G206" s="41" t="str">
        <f t="shared" si="22"/>
        <v/>
      </c>
      <c r="H206" s="5">
        <f t="shared" si="23"/>
        <v>0</v>
      </c>
      <c r="L206" s="38" t="str">
        <f t="shared" si="24"/>
        <v/>
      </c>
      <c r="M206" s="38" t="str">
        <f t="shared" si="25"/>
        <v/>
      </c>
      <c r="N206" s="5" t="str">
        <f t="shared" si="26"/>
        <v>i</v>
      </c>
      <c r="O206" s="93" t="str">
        <f t="shared" si="27"/>
        <v/>
      </c>
      <c r="S206" s="38"/>
    </row>
    <row r="207" spans="6:19">
      <c r="F207" s="41" t="str">
        <f t="shared" si="21"/>
        <v/>
      </c>
      <c r="G207" s="41" t="str">
        <f t="shared" si="22"/>
        <v/>
      </c>
      <c r="H207" s="5">
        <f t="shared" si="23"/>
        <v>0</v>
      </c>
      <c r="L207" s="38" t="str">
        <f t="shared" si="24"/>
        <v/>
      </c>
      <c r="M207" s="38" t="str">
        <f t="shared" si="25"/>
        <v/>
      </c>
      <c r="N207" s="5" t="str">
        <f t="shared" si="26"/>
        <v>i</v>
      </c>
      <c r="O207" s="93" t="str">
        <f t="shared" si="27"/>
        <v/>
      </c>
      <c r="S207" s="38"/>
    </row>
    <row r="208" spans="6:19">
      <c r="F208" s="41" t="str">
        <f t="shared" si="21"/>
        <v/>
      </c>
      <c r="G208" s="41" t="str">
        <f t="shared" si="22"/>
        <v/>
      </c>
      <c r="H208" s="5">
        <f t="shared" si="23"/>
        <v>0</v>
      </c>
      <c r="L208" s="38" t="str">
        <f t="shared" si="24"/>
        <v/>
      </c>
      <c r="M208" s="38" t="str">
        <f t="shared" si="25"/>
        <v/>
      </c>
      <c r="N208" s="5" t="str">
        <f t="shared" si="26"/>
        <v>i</v>
      </c>
      <c r="O208" s="93" t="str">
        <f t="shared" si="27"/>
        <v/>
      </c>
      <c r="S208" s="38"/>
    </row>
    <row r="209" spans="6:19">
      <c r="F209" s="41" t="str">
        <f t="shared" si="21"/>
        <v/>
      </c>
      <c r="G209" s="41" t="str">
        <f t="shared" si="22"/>
        <v/>
      </c>
      <c r="H209" s="5">
        <f t="shared" si="23"/>
        <v>0</v>
      </c>
      <c r="L209" s="38" t="str">
        <f t="shared" si="24"/>
        <v/>
      </c>
      <c r="M209" s="38" t="str">
        <f t="shared" si="25"/>
        <v/>
      </c>
      <c r="N209" s="5" t="str">
        <f t="shared" si="26"/>
        <v>i</v>
      </c>
      <c r="O209" s="93" t="str">
        <f t="shared" si="27"/>
        <v/>
      </c>
      <c r="S209" s="38"/>
    </row>
    <row r="210" spans="6:19">
      <c r="F210" s="41" t="str">
        <f t="shared" si="21"/>
        <v/>
      </c>
      <c r="G210" s="41" t="str">
        <f t="shared" si="22"/>
        <v/>
      </c>
      <c r="H210" s="5">
        <f t="shared" si="23"/>
        <v>0</v>
      </c>
      <c r="L210" s="38" t="str">
        <f t="shared" si="24"/>
        <v/>
      </c>
      <c r="M210" s="38" t="str">
        <f t="shared" si="25"/>
        <v/>
      </c>
      <c r="N210" s="5" t="str">
        <f t="shared" si="26"/>
        <v>i</v>
      </c>
      <c r="O210" s="93" t="str">
        <f t="shared" si="27"/>
        <v/>
      </c>
      <c r="S210" s="38"/>
    </row>
    <row r="211" spans="6:19">
      <c r="F211" s="41" t="str">
        <f t="shared" si="21"/>
        <v/>
      </c>
      <c r="G211" s="41" t="str">
        <f t="shared" si="22"/>
        <v/>
      </c>
      <c r="H211" s="5">
        <f t="shared" si="23"/>
        <v>0</v>
      </c>
      <c r="L211" s="38" t="str">
        <f t="shared" si="24"/>
        <v/>
      </c>
      <c r="M211" s="38" t="str">
        <f t="shared" si="25"/>
        <v/>
      </c>
      <c r="N211" s="5" t="str">
        <f t="shared" si="26"/>
        <v>i</v>
      </c>
      <c r="O211" s="93" t="str">
        <f t="shared" si="27"/>
        <v/>
      </c>
      <c r="S211" s="38"/>
    </row>
    <row r="212" spans="6:19">
      <c r="F212" s="41" t="str">
        <f t="shared" si="21"/>
        <v/>
      </c>
      <c r="G212" s="41" t="str">
        <f t="shared" si="22"/>
        <v/>
      </c>
      <c r="H212" s="5">
        <f t="shared" si="23"/>
        <v>0</v>
      </c>
      <c r="L212" s="38" t="str">
        <f t="shared" si="24"/>
        <v/>
      </c>
      <c r="M212" s="38" t="str">
        <f t="shared" si="25"/>
        <v/>
      </c>
      <c r="N212" s="5" t="str">
        <f t="shared" si="26"/>
        <v>i</v>
      </c>
      <c r="O212" s="93" t="str">
        <f t="shared" si="27"/>
        <v/>
      </c>
      <c r="S212" s="38"/>
    </row>
    <row r="213" spans="6:19">
      <c r="F213" s="41" t="str">
        <f t="shared" si="21"/>
        <v/>
      </c>
      <c r="G213" s="41" t="str">
        <f t="shared" si="22"/>
        <v/>
      </c>
      <c r="H213" s="5">
        <f t="shared" si="23"/>
        <v>0</v>
      </c>
      <c r="L213" s="38" t="str">
        <f t="shared" si="24"/>
        <v/>
      </c>
      <c r="M213" s="38" t="str">
        <f t="shared" si="25"/>
        <v/>
      </c>
      <c r="N213" s="5" t="str">
        <f t="shared" si="26"/>
        <v>i</v>
      </c>
      <c r="O213" s="93" t="str">
        <f t="shared" si="27"/>
        <v/>
      </c>
      <c r="S213" s="38"/>
    </row>
    <row r="214" spans="6:19">
      <c r="F214" s="41" t="str">
        <f t="shared" si="21"/>
        <v/>
      </c>
      <c r="G214" s="41" t="str">
        <f t="shared" si="22"/>
        <v/>
      </c>
      <c r="H214" s="5">
        <f t="shared" si="23"/>
        <v>0</v>
      </c>
      <c r="L214" s="38" t="str">
        <f t="shared" si="24"/>
        <v/>
      </c>
      <c r="M214" s="38" t="str">
        <f t="shared" si="25"/>
        <v/>
      </c>
      <c r="N214" s="5" t="str">
        <f t="shared" si="26"/>
        <v>i</v>
      </c>
      <c r="O214" s="93" t="str">
        <f t="shared" si="27"/>
        <v/>
      </c>
      <c r="S214" s="38"/>
    </row>
    <row r="215" spans="6:19">
      <c r="F215" s="41" t="str">
        <f t="shared" si="21"/>
        <v/>
      </c>
      <c r="G215" s="41" t="str">
        <f t="shared" si="22"/>
        <v/>
      </c>
      <c r="H215" s="5">
        <f t="shared" si="23"/>
        <v>0</v>
      </c>
      <c r="L215" s="38" t="str">
        <f t="shared" si="24"/>
        <v/>
      </c>
      <c r="M215" s="38" t="str">
        <f t="shared" si="25"/>
        <v/>
      </c>
      <c r="N215" s="5" t="str">
        <f t="shared" si="26"/>
        <v>i</v>
      </c>
      <c r="O215" s="93" t="str">
        <f t="shared" si="27"/>
        <v/>
      </c>
      <c r="S215" s="38"/>
    </row>
    <row r="216" spans="6:19">
      <c r="F216" s="41" t="str">
        <f t="shared" si="21"/>
        <v/>
      </c>
      <c r="G216" s="41" t="str">
        <f t="shared" si="22"/>
        <v/>
      </c>
      <c r="H216" s="5">
        <f t="shared" si="23"/>
        <v>0</v>
      </c>
      <c r="L216" s="38" t="str">
        <f t="shared" si="24"/>
        <v/>
      </c>
      <c r="M216" s="38" t="str">
        <f t="shared" si="25"/>
        <v/>
      </c>
      <c r="N216" s="5" t="str">
        <f t="shared" si="26"/>
        <v>i</v>
      </c>
      <c r="O216" s="93" t="str">
        <f t="shared" si="27"/>
        <v/>
      </c>
      <c r="S216" s="38"/>
    </row>
    <row r="217" spans="6:19">
      <c r="F217" s="41" t="str">
        <f t="shared" si="21"/>
        <v/>
      </c>
      <c r="G217" s="41" t="str">
        <f t="shared" si="22"/>
        <v/>
      </c>
      <c r="H217" s="5">
        <f t="shared" si="23"/>
        <v>0</v>
      </c>
      <c r="L217" s="38" t="str">
        <f t="shared" si="24"/>
        <v/>
      </c>
      <c r="M217" s="38" t="str">
        <f t="shared" si="25"/>
        <v/>
      </c>
      <c r="N217" s="5" t="str">
        <f t="shared" si="26"/>
        <v>i</v>
      </c>
      <c r="O217" s="93" t="str">
        <f t="shared" si="27"/>
        <v/>
      </c>
      <c r="S217" s="38"/>
    </row>
    <row r="218" spans="6:19">
      <c r="F218" s="41" t="str">
        <f t="shared" si="21"/>
        <v/>
      </c>
      <c r="G218" s="41" t="str">
        <f t="shared" si="22"/>
        <v/>
      </c>
      <c r="H218" s="5">
        <f t="shared" si="23"/>
        <v>0</v>
      </c>
      <c r="L218" s="38" t="str">
        <f t="shared" si="24"/>
        <v/>
      </c>
      <c r="M218" s="38" t="str">
        <f t="shared" si="25"/>
        <v/>
      </c>
      <c r="N218" s="5" t="str">
        <f t="shared" si="26"/>
        <v>i</v>
      </c>
      <c r="O218" s="93" t="str">
        <f t="shared" si="27"/>
        <v/>
      </c>
      <c r="S218" s="38"/>
    </row>
    <row r="219" spans="6:19">
      <c r="F219" s="41" t="str">
        <f t="shared" si="21"/>
        <v/>
      </c>
      <c r="G219" s="41" t="str">
        <f t="shared" si="22"/>
        <v/>
      </c>
      <c r="H219" s="5">
        <f t="shared" si="23"/>
        <v>0</v>
      </c>
      <c r="L219" s="38" t="str">
        <f t="shared" si="24"/>
        <v/>
      </c>
      <c r="M219" s="38" t="str">
        <f t="shared" si="25"/>
        <v/>
      </c>
      <c r="N219" s="5" t="str">
        <f t="shared" si="26"/>
        <v>i</v>
      </c>
      <c r="O219" s="93" t="str">
        <f t="shared" si="27"/>
        <v/>
      </c>
      <c r="S219" s="38"/>
    </row>
    <row r="220" spans="6:19">
      <c r="F220" s="41" t="str">
        <f t="shared" si="21"/>
        <v/>
      </c>
      <c r="G220" s="41" t="str">
        <f t="shared" si="22"/>
        <v/>
      </c>
      <c r="H220" s="5">
        <f t="shared" si="23"/>
        <v>0</v>
      </c>
      <c r="L220" s="38" t="str">
        <f t="shared" si="24"/>
        <v/>
      </c>
      <c r="M220" s="38" t="str">
        <f t="shared" si="25"/>
        <v/>
      </c>
      <c r="N220" s="5" t="str">
        <f t="shared" si="26"/>
        <v>i</v>
      </c>
      <c r="O220" s="93" t="str">
        <f t="shared" si="27"/>
        <v/>
      </c>
      <c r="S220" s="38"/>
    </row>
    <row r="221" spans="6:19">
      <c r="F221" s="41" t="str">
        <f t="shared" si="21"/>
        <v/>
      </c>
      <c r="G221" s="41" t="str">
        <f t="shared" si="22"/>
        <v/>
      </c>
      <c r="H221" s="5">
        <f t="shared" si="23"/>
        <v>0</v>
      </c>
      <c r="L221" s="38" t="str">
        <f t="shared" si="24"/>
        <v/>
      </c>
      <c r="M221" s="38" t="str">
        <f t="shared" si="25"/>
        <v/>
      </c>
      <c r="N221" s="5" t="str">
        <f t="shared" si="26"/>
        <v>i</v>
      </c>
      <c r="O221" s="93" t="str">
        <f t="shared" si="27"/>
        <v/>
      </c>
      <c r="S221" s="38"/>
    </row>
    <row r="222" spans="6:19">
      <c r="F222" s="41" t="str">
        <f t="shared" si="21"/>
        <v/>
      </c>
      <c r="G222" s="41" t="str">
        <f t="shared" si="22"/>
        <v/>
      </c>
      <c r="H222" s="5">
        <f t="shared" si="23"/>
        <v>0</v>
      </c>
      <c r="L222" s="38" t="str">
        <f t="shared" si="24"/>
        <v/>
      </c>
      <c r="M222" s="38" t="str">
        <f t="shared" si="25"/>
        <v/>
      </c>
      <c r="N222" s="5" t="str">
        <f t="shared" si="26"/>
        <v>i</v>
      </c>
      <c r="O222" s="93" t="str">
        <f t="shared" si="27"/>
        <v/>
      </c>
      <c r="S222" s="38"/>
    </row>
    <row r="223" spans="6:19">
      <c r="F223" s="41" t="str">
        <f t="shared" si="21"/>
        <v/>
      </c>
      <c r="G223" s="41" t="str">
        <f t="shared" si="22"/>
        <v/>
      </c>
      <c r="H223" s="5">
        <f t="shared" si="23"/>
        <v>0</v>
      </c>
      <c r="L223" s="38" t="str">
        <f t="shared" si="24"/>
        <v/>
      </c>
      <c r="M223" s="38" t="str">
        <f t="shared" si="25"/>
        <v/>
      </c>
      <c r="N223" s="5" t="str">
        <f t="shared" si="26"/>
        <v>i</v>
      </c>
      <c r="O223" s="93" t="str">
        <f t="shared" si="27"/>
        <v/>
      </c>
      <c r="S223" s="38"/>
    </row>
    <row r="224" spans="6:19">
      <c r="F224" s="41" t="str">
        <f t="shared" si="21"/>
        <v/>
      </c>
      <c r="G224" s="41" t="str">
        <f t="shared" si="22"/>
        <v/>
      </c>
      <c r="H224" s="5">
        <f t="shared" si="23"/>
        <v>0</v>
      </c>
      <c r="L224" s="38" t="str">
        <f t="shared" si="24"/>
        <v/>
      </c>
      <c r="M224" s="38" t="str">
        <f t="shared" si="25"/>
        <v/>
      </c>
      <c r="N224" s="5" t="str">
        <f t="shared" si="26"/>
        <v>i</v>
      </c>
      <c r="O224" s="93" t="str">
        <f t="shared" si="27"/>
        <v/>
      </c>
      <c r="S224" s="38"/>
    </row>
    <row r="225" spans="6:19">
      <c r="F225" s="41" t="str">
        <f t="shared" si="21"/>
        <v/>
      </c>
      <c r="G225" s="41" t="str">
        <f t="shared" si="22"/>
        <v/>
      </c>
      <c r="H225" s="5">
        <f t="shared" si="23"/>
        <v>0</v>
      </c>
      <c r="L225" s="38" t="str">
        <f t="shared" si="24"/>
        <v/>
      </c>
      <c r="M225" s="38" t="str">
        <f t="shared" si="25"/>
        <v/>
      </c>
      <c r="N225" s="5" t="str">
        <f t="shared" si="26"/>
        <v>i</v>
      </c>
      <c r="O225" s="93" t="str">
        <f t="shared" si="27"/>
        <v/>
      </c>
      <c r="S225" s="38"/>
    </row>
    <row r="226" spans="6:19">
      <c r="F226" s="41" t="str">
        <f t="shared" si="21"/>
        <v/>
      </c>
      <c r="G226" s="41" t="str">
        <f t="shared" si="22"/>
        <v/>
      </c>
      <c r="H226" s="5">
        <f t="shared" si="23"/>
        <v>0</v>
      </c>
      <c r="L226" s="38" t="str">
        <f t="shared" si="24"/>
        <v/>
      </c>
      <c r="M226" s="38" t="str">
        <f t="shared" si="25"/>
        <v/>
      </c>
      <c r="N226" s="5" t="str">
        <f t="shared" si="26"/>
        <v>i</v>
      </c>
      <c r="O226" s="93" t="str">
        <f t="shared" si="27"/>
        <v/>
      </c>
      <c r="S226" s="38"/>
    </row>
    <row r="227" spans="6:19">
      <c r="F227" s="41" t="str">
        <f t="shared" si="21"/>
        <v/>
      </c>
      <c r="G227" s="41" t="str">
        <f t="shared" si="22"/>
        <v/>
      </c>
      <c r="H227" s="5">
        <f t="shared" si="23"/>
        <v>0</v>
      </c>
      <c r="L227" s="38" t="str">
        <f t="shared" si="24"/>
        <v/>
      </c>
      <c r="M227" s="38" t="str">
        <f t="shared" si="25"/>
        <v/>
      </c>
      <c r="N227" s="5" t="str">
        <f t="shared" si="26"/>
        <v>i</v>
      </c>
      <c r="O227" s="93" t="str">
        <f t="shared" si="27"/>
        <v/>
      </c>
      <c r="S227" s="38"/>
    </row>
    <row r="228" spans="6:19">
      <c r="F228" s="41" t="str">
        <f t="shared" si="21"/>
        <v/>
      </c>
      <c r="G228" s="41" t="str">
        <f t="shared" si="22"/>
        <v/>
      </c>
      <c r="H228" s="5">
        <f t="shared" si="23"/>
        <v>0</v>
      </c>
      <c r="L228" s="38" t="str">
        <f t="shared" si="24"/>
        <v/>
      </c>
      <c r="M228" s="38" t="str">
        <f t="shared" si="25"/>
        <v/>
      </c>
      <c r="N228" s="5" t="str">
        <f t="shared" si="26"/>
        <v>i</v>
      </c>
      <c r="O228" s="93" t="str">
        <f t="shared" si="27"/>
        <v/>
      </c>
      <c r="S228" s="38"/>
    </row>
    <row r="229" spans="6:19">
      <c r="F229" s="41" t="str">
        <f t="shared" si="21"/>
        <v/>
      </c>
      <c r="G229" s="41" t="str">
        <f t="shared" si="22"/>
        <v/>
      </c>
      <c r="H229" s="5">
        <f t="shared" si="23"/>
        <v>0</v>
      </c>
      <c r="L229" s="38" t="str">
        <f t="shared" si="24"/>
        <v/>
      </c>
      <c r="M229" s="38" t="str">
        <f t="shared" si="25"/>
        <v/>
      </c>
      <c r="N229" s="5" t="str">
        <f t="shared" si="26"/>
        <v>i</v>
      </c>
      <c r="O229" s="93" t="str">
        <f t="shared" si="27"/>
        <v/>
      </c>
      <c r="S229" s="38"/>
    </row>
    <row r="230" spans="6:19">
      <c r="F230" s="41" t="str">
        <f t="shared" si="21"/>
        <v/>
      </c>
      <c r="G230" s="41" t="str">
        <f t="shared" si="22"/>
        <v/>
      </c>
      <c r="H230" s="5">
        <f t="shared" si="23"/>
        <v>0</v>
      </c>
      <c r="L230" s="38" t="str">
        <f t="shared" si="24"/>
        <v/>
      </c>
      <c r="M230" s="38" t="str">
        <f t="shared" si="25"/>
        <v/>
      </c>
      <c r="N230" s="5" t="str">
        <f t="shared" si="26"/>
        <v>i</v>
      </c>
      <c r="O230" s="93" t="str">
        <f t="shared" si="27"/>
        <v/>
      </c>
      <c r="S230" s="38"/>
    </row>
    <row r="231" spans="6:19">
      <c r="F231" s="41" t="str">
        <f t="shared" si="21"/>
        <v/>
      </c>
      <c r="G231" s="41" t="str">
        <f t="shared" si="22"/>
        <v/>
      </c>
      <c r="H231" s="5">
        <f t="shared" si="23"/>
        <v>0</v>
      </c>
      <c r="L231" s="38" t="str">
        <f t="shared" si="24"/>
        <v/>
      </c>
      <c r="M231" s="38" t="str">
        <f t="shared" si="25"/>
        <v/>
      </c>
      <c r="N231" s="5" t="str">
        <f t="shared" si="26"/>
        <v>i</v>
      </c>
      <c r="O231" s="93" t="str">
        <f t="shared" si="27"/>
        <v/>
      </c>
      <c r="S231" s="38"/>
    </row>
    <row r="232" spans="6:19">
      <c r="F232" s="41" t="str">
        <f t="shared" si="21"/>
        <v/>
      </c>
      <c r="G232" s="41" t="str">
        <f t="shared" si="22"/>
        <v/>
      </c>
      <c r="H232" s="5">
        <f t="shared" si="23"/>
        <v>0</v>
      </c>
      <c r="L232" s="38" t="str">
        <f t="shared" si="24"/>
        <v/>
      </c>
      <c r="M232" s="38" t="str">
        <f t="shared" si="25"/>
        <v/>
      </c>
      <c r="N232" s="5" t="str">
        <f t="shared" si="26"/>
        <v>i</v>
      </c>
      <c r="O232" s="93" t="str">
        <f t="shared" si="27"/>
        <v/>
      </c>
      <c r="S232" s="38"/>
    </row>
    <row r="233" spans="6:19">
      <c r="F233" s="41" t="str">
        <f t="shared" si="21"/>
        <v/>
      </c>
      <c r="G233" s="41" t="str">
        <f t="shared" si="22"/>
        <v/>
      </c>
      <c r="H233" s="5">
        <f t="shared" si="23"/>
        <v>0</v>
      </c>
      <c r="L233" s="38" t="str">
        <f t="shared" si="24"/>
        <v/>
      </c>
      <c r="M233" s="38" t="str">
        <f t="shared" si="25"/>
        <v/>
      </c>
      <c r="N233" s="5" t="str">
        <f t="shared" si="26"/>
        <v>i</v>
      </c>
      <c r="O233" s="93" t="str">
        <f t="shared" si="27"/>
        <v/>
      </c>
      <c r="S233" s="38"/>
    </row>
    <row r="234" spans="6:19">
      <c r="F234" s="41" t="str">
        <f t="shared" si="21"/>
        <v/>
      </c>
      <c r="G234" s="41" t="str">
        <f t="shared" si="22"/>
        <v/>
      </c>
      <c r="H234" s="5">
        <f t="shared" si="23"/>
        <v>0</v>
      </c>
      <c r="L234" s="38" t="str">
        <f t="shared" si="24"/>
        <v/>
      </c>
      <c r="M234" s="38" t="str">
        <f t="shared" si="25"/>
        <v/>
      </c>
      <c r="N234" s="5" t="str">
        <f t="shared" si="26"/>
        <v>i</v>
      </c>
      <c r="O234" s="93" t="str">
        <f t="shared" si="27"/>
        <v/>
      </c>
      <c r="S234" s="38"/>
    </row>
    <row r="235" spans="6:19">
      <c r="F235" s="41" t="str">
        <f t="shared" si="21"/>
        <v/>
      </c>
      <c r="G235" s="41" t="str">
        <f t="shared" si="22"/>
        <v/>
      </c>
      <c r="H235" s="5">
        <f t="shared" si="23"/>
        <v>0</v>
      </c>
      <c r="L235" s="38" t="str">
        <f t="shared" si="24"/>
        <v/>
      </c>
      <c r="M235" s="38" t="str">
        <f t="shared" si="25"/>
        <v/>
      </c>
      <c r="N235" s="5" t="str">
        <f t="shared" si="26"/>
        <v>i</v>
      </c>
      <c r="O235" s="93" t="str">
        <f t="shared" si="27"/>
        <v/>
      </c>
      <c r="S235" s="38"/>
    </row>
    <row r="236" spans="6:19">
      <c r="F236" s="41" t="str">
        <f t="shared" si="21"/>
        <v/>
      </c>
      <c r="G236" s="41" t="str">
        <f t="shared" si="22"/>
        <v/>
      </c>
      <c r="H236" s="5">
        <f t="shared" si="23"/>
        <v>0</v>
      </c>
      <c r="L236" s="38" t="str">
        <f t="shared" si="24"/>
        <v/>
      </c>
      <c r="M236" s="38" t="str">
        <f t="shared" si="25"/>
        <v/>
      </c>
      <c r="N236" s="5" t="str">
        <f t="shared" si="26"/>
        <v>i</v>
      </c>
      <c r="O236" s="93" t="str">
        <f t="shared" si="27"/>
        <v/>
      </c>
      <c r="S236" s="38"/>
    </row>
    <row r="237" spans="6:19">
      <c r="F237" s="41" t="str">
        <f t="shared" si="21"/>
        <v/>
      </c>
      <c r="G237" s="41" t="str">
        <f t="shared" si="22"/>
        <v/>
      </c>
      <c r="H237" s="5">
        <f t="shared" si="23"/>
        <v>0</v>
      </c>
      <c r="L237" s="38" t="str">
        <f t="shared" si="24"/>
        <v/>
      </c>
      <c r="M237" s="38" t="str">
        <f t="shared" si="25"/>
        <v/>
      </c>
      <c r="N237" s="5" t="str">
        <f t="shared" si="26"/>
        <v>i</v>
      </c>
      <c r="O237" s="93" t="str">
        <f t="shared" si="27"/>
        <v/>
      </c>
      <c r="S237" s="38"/>
    </row>
    <row r="238" spans="6:19">
      <c r="F238" s="41" t="str">
        <f t="shared" si="21"/>
        <v/>
      </c>
      <c r="G238" s="41" t="str">
        <f t="shared" si="22"/>
        <v/>
      </c>
      <c r="H238" s="5">
        <f t="shared" si="23"/>
        <v>0</v>
      </c>
      <c r="L238" s="38" t="str">
        <f t="shared" si="24"/>
        <v/>
      </c>
      <c r="M238" s="38" t="str">
        <f t="shared" si="25"/>
        <v/>
      </c>
      <c r="N238" s="5" t="str">
        <f t="shared" si="26"/>
        <v>i</v>
      </c>
      <c r="O238" s="93" t="str">
        <f t="shared" si="27"/>
        <v/>
      </c>
      <c r="S238" s="38"/>
    </row>
    <row r="239" spans="6:19">
      <c r="F239" s="41" t="str">
        <f t="shared" si="21"/>
        <v/>
      </c>
      <c r="G239" s="41" t="str">
        <f t="shared" si="22"/>
        <v/>
      </c>
      <c r="H239" s="5">
        <f t="shared" si="23"/>
        <v>0</v>
      </c>
      <c r="L239" s="38" t="str">
        <f t="shared" si="24"/>
        <v/>
      </c>
      <c r="M239" s="38" t="str">
        <f t="shared" si="25"/>
        <v/>
      </c>
      <c r="N239" s="5" t="str">
        <f t="shared" si="26"/>
        <v>i</v>
      </c>
      <c r="O239" s="93" t="str">
        <f t="shared" si="27"/>
        <v/>
      </c>
      <c r="S239" s="38"/>
    </row>
    <row r="240" spans="6:19">
      <c r="F240" s="41" t="str">
        <f t="shared" si="21"/>
        <v/>
      </c>
      <c r="G240" s="41" t="str">
        <f t="shared" si="22"/>
        <v/>
      </c>
      <c r="H240" s="5">
        <f t="shared" si="23"/>
        <v>0</v>
      </c>
      <c r="L240" s="38" t="str">
        <f t="shared" si="24"/>
        <v/>
      </c>
      <c r="M240" s="38" t="str">
        <f t="shared" si="25"/>
        <v/>
      </c>
      <c r="N240" s="5" t="str">
        <f t="shared" si="26"/>
        <v>i</v>
      </c>
      <c r="O240" s="93" t="str">
        <f t="shared" si="27"/>
        <v/>
      </c>
      <c r="S240" s="38"/>
    </row>
    <row r="241" spans="6:19">
      <c r="F241" s="41" t="str">
        <f t="shared" si="21"/>
        <v/>
      </c>
      <c r="G241" s="41" t="str">
        <f t="shared" si="22"/>
        <v/>
      </c>
      <c r="H241" s="5">
        <f t="shared" si="23"/>
        <v>0</v>
      </c>
      <c r="L241" s="38" t="str">
        <f t="shared" si="24"/>
        <v/>
      </c>
      <c r="M241" s="38" t="str">
        <f t="shared" si="25"/>
        <v/>
      </c>
      <c r="N241" s="5" t="str">
        <f t="shared" si="26"/>
        <v>i</v>
      </c>
      <c r="O241" s="93" t="str">
        <f t="shared" si="27"/>
        <v/>
      </c>
      <c r="S241" s="38"/>
    </row>
    <row r="242" spans="6:19">
      <c r="F242" s="41" t="str">
        <f t="shared" si="21"/>
        <v/>
      </c>
      <c r="G242" s="41" t="str">
        <f t="shared" si="22"/>
        <v/>
      </c>
      <c r="H242" s="5">
        <f t="shared" si="23"/>
        <v>0</v>
      </c>
      <c r="L242" s="38" t="str">
        <f t="shared" si="24"/>
        <v/>
      </c>
      <c r="M242" s="38" t="str">
        <f t="shared" si="25"/>
        <v/>
      </c>
      <c r="N242" s="5" t="str">
        <f t="shared" si="26"/>
        <v>i</v>
      </c>
      <c r="O242" s="93" t="str">
        <f t="shared" si="27"/>
        <v/>
      </c>
      <c r="S242" s="38"/>
    </row>
    <row r="243" spans="6:19">
      <c r="F243" s="41" t="str">
        <f t="shared" si="21"/>
        <v/>
      </c>
      <c r="G243" s="41" t="str">
        <f t="shared" si="22"/>
        <v/>
      </c>
      <c r="H243" s="5">
        <f t="shared" si="23"/>
        <v>0</v>
      </c>
      <c r="L243" s="38" t="str">
        <f t="shared" si="24"/>
        <v/>
      </c>
      <c r="M243" s="38" t="str">
        <f t="shared" si="25"/>
        <v/>
      </c>
      <c r="N243" s="5" t="str">
        <f t="shared" si="26"/>
        <v>i</v>
      </c>
      <c r="O243" s="93" t="str">
        <f t="shared" si="27"/>
        <v/>
      </c>
      <c r="S243" s="38"/>
    </row>
    <row r="244" spans="6:19">
      <c r="F244" s="41" t="str">
        <f t="shared" si="21"/>
        <v/>
      </c>
      <c r="G244" s="41" t="str">
        <f t="shared" si="22"/>
        <v/>
      </c>
      <c r="H244" s="5">
        <f t="shared" si="23"/>
        <v>0</v>
      </c>
      <c r="L244" s="38" t="str">
        <f t="shared" si="24"/>
        <v/>
      </c>
      <c r="M244" s="38" t="str">
        <f t="shared" si="25"/>
        <v/>
      </c>
      <c r="N244" s="5" t="str">
        <f t="shared" si="26"/>
        <v>i</v>
      </c>
      <c r="O244" s="93" t="str">
        <f t="shared" si="27"/>
        <v/>
      </c>
      <c r="S244" s="38"/>
    </row>
    <row r="245" spans="6:19">
      <c r="F245" s="41" t="str">
        <f t="shared" si="21"/>
        <v/>
      </c>
      <c r="G245" s="41" t="str">
        <f t="shared" si="22"/>
        <v/>
      </c>
      <c r="H245" s="5">
        <f t="shared" si="23"/>
        <v>0</v>
      </c>
      <c r="L245" s="38" t="str">
        <f t="shared" si="24"/>
        <v/>
      </c>
      <c r="M245" s="38" t="str">
        <f t="shared" si="25"/>
        <v/>
      </c>
      <c r="N245" s="5" t="str">
        <f t="shared" si="26"/>
        <v>i</v>
      </c>
      <c r="O245" s="93" t="str">
        <f t="shared" si="27"/>
        <v/>
      </c>
      <c r="S245" s="38"/>
    </row>
    <row r="246" spans="6:19">
      <c r="F246" s="41" t="str">
        <f t="shared" si="21"/>
        <v/>
      </c>
      <c r="G246" s="41" t="str">
        <f t="shared" si="22"/>
        <v/>
      </c>
      <c r="H246" s="5">
        <f t="shared" si="23"/>
        <v>0</v>
      </c>
      <c r="L246" s="38" t="str">
        <f t="shared" si="24"/>
        <v/>
      </c>
      <c r="M246" s="38" t="str">
        <f t="shared" si="25"/>
        <v/>
      </c>
      <c r="N246" s="5" t="str">
        <f t="shared" si="26"/>
        <v>i</v>
      </c>
      <c r="O246" s="93" t="str">
        <f t="shared" si="27"/>
        <v/>
      </c>
      <c r="S246" s="38"/>
    </row>
    <row r="247" spans="6:19">
      <c r="F247" s="41" t="str">
        <f t="shared" si="21"/>
        <v/>
      </c>
      <c r="G247" s="41" t="str">
        <f t="shared" si="22"/>
        <v/>
      </c>
      <c r="H247" s="5">
        <f t="shared" si="23"/>
        <v>0</v>
      </c>
      <c r="L247" s="38" t="str">
        <f t="shared" si="24"/>
        <v/>
      </c>
      <c r="M247" s="38" t="str">
        <f t="shared" si="25"/>
        <v/>
      </c>
      <c r="N247" s="5" t="str">
        <f t="shared" si="26"/>
        <v>i</v>
      </c>
      <c r="O247" s="93" t="str">
        <f t="shared" si="27"/>
        <v/>
      </c>
      <c r="S247" s="38"/>
    </row>
    <row r="248" spans="6:19">
      <c r="F248" s="41" t="str">
        <f t="shared" si="21"/>
        <v/>
      </c>
      <c r="G248" s="41" t="str">
        <f t="shared" si="22"/>
        <v/>
      </c>
      <c r="H248" s="5">
        <f t="shared" si="23"/>
        <v>0</v>
      </c>
      <c r="L248" s="38" t="str">
        <f t="shared" si="24"/>
        <v/>
      </c>
      <c r="M248" s="38" t="str">
        <f t="shared" si="25"/>
        <v/>
      </c>
      <c r="N248" s="5" t="str">
        <f t="shared" si="26"/>
        <v>i</v>
      </c>
      <c r="O248" s="93" t="str">
        <f t="shared" si="27"/>
        <v/>
      </c>
      <c r="S248" s="38"/>
    </row>
    <row r="249" spans="6:19">
      <c r="F249" s="41" t="str">
        <f t="shared" si="21"/>
        <v/>
      </c>
      <c r="G249" s="41" t="str">
        <f t="shared" si="22"/>
        <v/>
      </c>
      <c r="H249" s="5">
        <f t="shared" si="23"/>
        <v>0</v>
      </c>
      <c r="L249" s="38" t="str">
        <f t="shared" si="24"/>
        <v/>
      </c>
      <c r="M249" s="38" t="str">
        <f t="shared" si="25"/>
        <v/>
      </c>
      <c r="N249" s="5" t="str">
        <f t="shared" si="26"/>
        <v>i</v>
      </c>
      <c r="O249" s="93" t="str">
        <f t="shared" si="27"/>
        <v/>
      </c>
      <c r="S249" s="38"/>
    </row>
    <row r="250" spans="6:19">
      <c r="F250" s="41" t="str">
        <f t="shared" si="21"/>
        <v/>
      </c>
      <c r="G250" s="41" t="str">
        <f t="shared" si="22"/>
        <v/>
      </c>
      <c r="H250" s="5">
        <f t="shared" si="23"/>
        <v>0</v>
      </c>
      <c r="L250" s="38" t="str">
        <f t="shared" si="24"/>
        <v/>
      </c>
      <c r="M250" s="38" t="str">
        <f t="shared" si="25"/>
        <v/>
      </c>
      <c r="N250" s="5" t="str">
        <f t="shared" si="26"/>
        <v>i</v>
      </c>
      <c r="O250" s="93" t="str">
        <f t="shared" si="27"/>
        <v/>
      </c>
      <c r="S250" s="38"/>
    </row>
    <row r="251" spans="6:19">
      <c r="F251" s="41" t="str">
        <f t="shared" si="21"/>
        <v/>
      </c>
      <c r="G251" s="41" t="str">
        <f t="shared" si="22"/>
        <v/>
      </c>
      <c r="H251" s="5">
        <f t="shared" si="23"/>
        <v>0</v>
      </c>
      <c r="L251" s="38" t="str">
        <f t="shared" si="24"/>
        <v/>
      </c>
      <c r="M251" s="38" t="str">
        <f t="shared" si="25"/>
        <v/>
      </c>
      <c r="N251" s="5" t="str">
        <f t="shared" si="26"/>
        <v>i</v>
      </c>
      <c r="O251" s="93" t="str">
        <f t="shared" si="27"/>
        <v/>
      </c>
      <c r="S251" s="38"/>
    </row>
    <row r="252" spans="6:19">
      <c r="F252" s="41" t="str">
        <f t="shared" si="21"/>
        <v/>
      </c>
      <c r="G252" s="41" t="str">
        <f t="shared" si="22"/>
        <v/>
      </c>
      <c r="H252" s="5">
        <f t="shared" si="23"/>
        <v>0</v>
      </c>
      <c r="L252" s="38" t="str">
        <f t="shared" si="24"/>
        <v/>
      </c>
      <c r="M252" s="38" t="str">
        <f t="shared" si="25"/>
        <v/>
      </c>
      <c r="N252" s="5" t="str">
        <f t="shared" si="26"/>
        <v>i</v>
      </c>
      <c r="O252" s="93" t="str">
        <f t="shared" si="27"/>
        <v/>
      </c>
      <c r="S252" s="38"/>
    </row>
    <row r="253" spans="6:19">
      <c r="F253" s="41" t="str">
        <f t="shared" si="21"/>
        <v/>
      </c>
      <c r="G253" s="41" t="str">
        <f t="shared" si="22"/>
        <v/>
      </c>
      <c r="H253" s="5">
        <f t="shared" si="23"/>
        <v>0</v>
      </c>
      <c r="L253" s="38" t="str">
        <f t="shared" si="24"/>
        <v/>
      </c>
      <c r="M253" s="38" t="str">
        <f t="shared" si="25"/>
        <v/>
      </c>
      <c r="N253" s="5" t="str">
        <f t="shared" si="26"/>
        <v>i</v>
      </c>
      <c r="O253" s="93" t="str">
        <f t="shared" si="27"/>
        <v/>
      </c>
      <c r="S253" s="38"/>
    </row>
    <row r="254" spans="6:19">
      <c r="F254" s="41" t="str">
        <f t="shared" si="21"/>
        <v/>
      </c>
      <c r="G254" s="41" t="str">
        <f t="shared" si="22"/>
        <v/>
      </c>
      <c r="H254" s="5">
        <f t="shared" si="23"/>
        <v>0</v>
      </c>
      <c r="L254" s="38" t="str">
        <f t="shared" si="24"/>
        <v/>
      </c>
      <c r="M254" s="38" t="str">
        <f t="shared" si="25"/>
        <v/>
      </c>
      <c r="N254" s="5" t="str">
        <f t="shared" si="26"/>
        <v>i</v>
      </c>
      <c r="O254" s="93" t="str">
        <f t="shared" si="27"/>
        <v/>
      </c>
      <c r="S254" s="38"/>
    </row>
    <row r="255" spans="6:19">
      <c r="F255" s="41" t="str">
        <f t="shared" si="21"/>
        <v/>
      </c>
      <c r="G255" s="41" t="str">
        <f t="shared" si="22"/>
        <v/>
      </c>
      <c r="H255" s="5">
        <f t="shared" si="23"/>
        <v>0</v>
      </c>
      <c r="L255" s="38" t="str">
        <f t="shared" si="24"/>
        <v/>
      </c>
      <c r="M255" s="38" t="str">
        <f t="shared" si="25"/>
        <v/>
      </c>
      <c r="N255" s="5" t="str">
        <f t="shared" si="26"/>
        <v>i</v>
      </c>
      <c r="O255" s="93" t="str">
        <f t="shared" si="27"/>
        <v/>
      </c>
      <c r="S255" s="38"/>
    </row>
    <row r="256" spans="6:19">
      <c r="F256" s="41" t="str">
        <f t="shared" si="21"/>
        <v/>
      </c>
      <c r="G256" s="41" t="str">
        <f t="shared" si="22"/>
        <v/>
      </c>
      <c r="H256" s="5">
        <f t="shared" si="23"/>
        <v>0</v>
      </c>
      <c r="L256" s="38" t="str">
        <f t="shared" si="24"/>
        <v/>
      </c>
      <c r="M256" s="38" t="str">
        <f t="shared" si="25"/>
        <v/>
      </c>
      <c r="N256" s="5" t="str">
        <f t="shared" si="26"/>
        <v>i</v>
      </c>
      <c r="O256" s="93" t="str">
        <f t="shared" si="27"/>
        <v/>
      </c>
      <c r="S256" s="38"/>
    </row>
    <row r="257" spans="6:19">
      <c r="F257" s="41" t="str">
        <f t="shared" si="21"/>
        <v/>
      </c>
      <c r="G257" s="41" t="str">
        <f t="shared" si="22"/>
        <v/>
      </c>
      <c r="H257" s="5">
        <f t="shared" si="23"/>
        <v>0</v>
      </c>
      <c r="L257" s="38" t="str">
        <f t="shared" si="24"/>
        <v/>
      </c>
      <c r="M257" s="38" t="str">
        <f t="shared" si="25"/>
        <v/>
      </c>
      <c r="N257" s="5" t="str">
        <f t="shared" si="26"/>
        <v>i</v>
      </c>
      <c r="O257" s="93" t="str">
        <f t="shared" si="27"/>
        <v/>
      </c>
      <c r="S257" s="38"/>
    </row>
    <row r="258" spans="6:19">
      <c r="F258" s="41" t="str">
        <f t="shared" si="21"/>
        <v/>
      </c>
      <c r="G258" s="41" t="str">
        <f t="shared" si="22"/>
        <v/>
      </c>
      <c r="H258" s="5">
        <f t="shared" si="23"/>
        <v>0</v>
      </c>
      <c r="L258" s="38" t="str">
        <f t="shared" si="24"/>
        <v/>
      </c>
      <c r="M258" s="38" t="str">
        <f t="shared" si="25"/>
        <v/>
      </c>
      <c r="N258" s="5" t="str">
        <f t="shared" si="26"/>
        <v>i</v>
      </c>
      <c r="O258" s="93" t="str">
        <f t="shared" si="27"/>
        <v/>
      </c>
      <c r="S258" s="38"/>
    </row>
    <row r="259" spans="6:19">
      <c r="F259" s="41" t="str">
        <f t="shared" si="21"/>
        <v/>
      </c>
      <c r="G259" s="41" t="str">
        <f t="shared" si="22"/>
        <v/>
      </c>
      <c r="H259" s="5">
        <f t="shared" si="23"/>
        <v>0</v>
      </c>
      <c r="L259" s="38" t="str">
        <f t="shared" si="24"/>
        <v/>
      </c>
      <c r="M259" s="38" t="str">
        <f t="shared" si="25"/>
        <v/>
      </c>
      <c r="N259" s="5" t="str">
        <f t="shared" si="26"/>
        <v>i</v>
      </c>
      <c r="O259" s="93" t="str">
        <f t="shared" si="27"/>
        <v/>
      </c>
      <c r="S259" s="38"/>
    </row>
    <row r="260" spans="6:19">
      <c r="F260" s="41" t="str">
        <f t="shared" si="21"/>
        <v/>
      </c>
      <c r="G260" s="41" t="str">
        <f t="shared" si="22"/>
        <v/>
      </c>
      <c r="H260" s="5">
        <f t="shared" si="23"/>
        <v>0</v>
      </c>
      <c r="L260" s="38" t="str">
        <f t="shared" si="24"/>
        <v/>
      </c>
      <c r="M260" s="38" t="str">
        <f t="shared" si="25"/>
        <v/>
      </c>
      <c r="N260" s="5" t="str">
        <f t="shared" si="26"/>
        <v>i</v>
      </c>
      <c r="O260" s="93" t="str">
        <f t="shared" si="27"/>
        <v/>
      </c>
      <c r="S260" s="38"/>
    </row>
    <row r="261" spans="6:19">
      <c r="F261" s="41" t="str">
        <f t="shared" si="21"/>
        <v/>
      </c>
      <c r="G261" s="41" t="str">
        <f t="shared" si="22"/>
        <v/>
      </c>
      <c r="H261" s="5">
        <f t="shared" si="23"/>
        <v>0</v>
      </c>
      <c r="L261" s="38" t="str">
        <f t="shared" si="24"/>
        <v/>
      </c>
      <c r="M261" s="38" t="str">
        <f t="shared" si="25"/>
        <v/>
      </c>
      <c r="N261" s="5" t="str">
        <f t="shared" si="26"/>
        <v>i</v>
      </c>
      <c r="O261" s="93" t="str">
        <f t="shared" si="27"/>
        <v/>
      </c>
      <c r="S261" s="38"/>
    </row>
    <row r="262" spans="6:19">
      <c r="F262" s="41" t="str">
        <f t="shared" si="21"/>
        <v/>
      </c>
      <c r="G262" s="41" t="str">
        <f t="shared" si="22"/>
        <v/>
      </c>
      <c r="H262" s="5">
        <f t="shared" si="23"/>
        <v>0</v>
      </c>
      <c r="L262" s="38" t="str">
        <f t="shared" si="24"/>
        <v/>
      </c>
      <c r="M262" s="38" t="str">
        <f t="shared" si="25"/>
        <v/>
      </c>
      <c r="N262" s="5" t="str">
        <f t="shared" si="26"/>
        <v>i</v>
      </c>
      <c r="O262" s="93" t="str">
        <f t="shared" si="27"/>
        <v/>
      </c>
      <c r="S262" s="38"/>
    </row>
    <row r="263" spans="6:19">
      <c r="F263" s="41" t="str">
        <f t="shared" si="21"/>
        <v/>
      </c>
      <c r="G263" s="41" t="str">
        <f t="shared" si="22"/>
        <v/>
      </c>
      <c r="H263" s="5">
        <f t="shared" si="23"/>
        <v>0</v>
      </c>
      <c r="L263" s="38" t="str">
        <f t="shared" si="24"/>
        <v/>
      </c>
      <c r="M263" s="38" t="str">
        <f t="shared" si="25"/>
        <v/>
      </c>
      <c r="N263" s="5" t="str">
        <f t="shared" si="26"/>
        <v>i</v>
      </c>
      <c r="O263" s="93" t="str">
        <f t="shared" si="27"/>
        <v/>
      </c>
      <c r="S263" s="38"/>
    </row>
    <row r="264" spans="6:19">
      <c r="F264" s="41" t="str">
        <f t="shared" si="21"/>
        <v/>
      </c>
      <c r="G264" s="41" t="str">
        <f t="shared" si="22"/>
        <v/>
      </c>
      <c r="H264" s="5">
        <f t="shared" si="23"/>
        <v>0</v>
      </c>
      <c r="L264" s="38" t="str">
        <f t="shared" si="24"/>
        <v/>
      </c>
      <c r="M264" s="38" t="str">
        <f t="shared" si="25"/>
        <v/>
      </c>
      <c r="N264" s="5" t="str">
        <f t="shared" si="26"/>
        <v>i</v>
      </c>
      <c r="O264" s="93" t="str">
        <f t="shared" si="27"/>
        <v/>
      </c>
      <c r="S264" s="38"/>
    </row>
    <row r="265" spans="6:19">
      <c r="F265" s="41" t="str">
        <f t="shared" ref="F265:F328" si="28">IF(D265="Très grave",16,IF(D265="Grave",8,IF(D265="Moyenne",4,IF(D265="Faible",2,""))))</f>
        <v/>
      </c>
      <c r="G265" s="41" t="str">
        <f t="shared" ref="G265:G328" si="29">IF(E265="Très fréquent",16,IF(E265="Fréquent",8,IF(E265="Occasionnel",4,IF(E265="Rare",2,""))))</f>
        <v/>
      </c>
      <c r="H265" s="5">
        <f t="shared" ref="H265:H328" si="30">PRODUCT(F265:G265)</f>
        <v>0</v>
      </c>
      <c r="L265" s="38" t="str">
        <f t="shared" ref="L265:L328" si="31">IF(J265="O+T+H",3,IF(J265="O+T",2,IF(J265="O+H",2,IF(J265="T+H",2,IF(J265="O+T",2,IF(J265="O",1,IF(J265="T",1,IF(J265="H",1,IF(J265="Inexistant",0,"")))))))))</f>
        <v/>
      </c>
      <c r="M265" s="38" t="str">
        <f t="shared" ref="M265:M328" si="32">IF(K265="Efficace",2,IF(K265="Peu efficace",1,IF(K265="Inopérant",0,"")))</f>
        <v/>
      </c>
      <c r="N265" s="5" t="str">
        <f t="shared" ref="N265:N328" si="33">IF(J265="","i",PRODUCT(L265:M265))</f>
        <v>i</v>
      </c>
      <c r="O265" s="93" t="str">
        <f t="shared" ref="O265:O328" si="34">IF(H265=8,1,IF(H265=4,1,IF(AND(H265=16,N265&gt;=1),1,IF(AND(H265=16,N265=0),2,IF(AND(H265=32,N265&gt;=3),1,IF(AND(H265=32,N265&lt;3),2,IF(AND(H265=64,N265=0),3,IF(AND(H265=64,N265=6),1,IF(AND(H265=64,N265=1),2,IF(AND(H265=64,N265=2),2,IF(AND(H265=64,N265=3),2,IF(AND(H265=64,N265=4),2,IF(AND(H265=128,N265&lt;4),3,IF(AND(H265=128,N265&gt;=4),2,IF(AND(H265=256,N265&lt;=4),3,IF(AND(H265=256,N265=6),2,""))))))))))))))))</f>
        <v/>
      </c>
      <c r="S265" s="38"/>
    </row>
    <row r="266" spans="6:19">
      <c r="F266" s="41" t="str">
        <f t="shared" si="28"/>
        <v/>
      </c>
      <c r="G266" s="41" t="str">
        <f t="shared" si="29"/>
        <v/>
      </c>
      <c r="H266" s="5">
        <f t="shared" si="30"/>
        <v>0</v>
      </c>
      <c r="L266" s="38" t="str">
        <f t="shared" si="31"/>
        <v/>
      </c>
      <c r="M266" s="38" t="str">
        <f t="shared" si="32"/>
        <v/>
      </c>
      <c r="N266" s="5" t="str">
        <f t="shared" si="33"/>
        <v>i</v>
      </c>
      <c r="O266" s="93" t="str">
        <f t="shared" si="34"/>
        <v/>
      </c>
      <c r="S266" s="38"/>
    </row>
    <row r="267" spans="6:19">
      <c r="F267" s="41" t="str">
        <f t="shared" si="28"/>
        <v/>
      </c>
      <c r="G267" s="41" t="str">
        <f t="shared" si="29"/>
        <v/>
      </c>
      <c r="H267" s="5">
        <f t="shared" si="30"/>
        <v>0</v>
      </c>
      <c r="L267" s="38" t="str">
        <f t="shared" si="31"/>
        <v/>
      </c>
      <c r="M267" s="38" t="str">
        <f t="shared" si="32"/>
        <v/>
      </c>
      <c r="N267" s="5" t="str">
        <f t="shared" si="33"/>
        <v>i</v>
      </c>
      <c r="O267" s="93" t="str">
        <f t="shared" si="34"/>
        <v/>
      </c>
      <c r="S267" s="38"/>
    </row>
    <row r="268" spans="6:19">
      <c r="F268" s="41" t="str">
        <f t="shared" si="28"/>
        <v/>
      </c>
      <c r="G268" s="41" t="str">
        <f t="shared" si="29"/>
        <v/>
      </c>
      <c r="H268" s="5">
        <f t="shared" si="30"/>
        <v>0</v>
      </c>
      <c r="L268" s="38" t="str">
        <f t="shared" si="31"/>
        <v/>
      </c>
      <c r="M268" s="38" t="str">
        <f t="shared" si="32"/>
        <v/>
      </c>
      <c r="N268" s="5" t="str">
        <f t="shared" si="33"/>
        <v>i</v>
      </c>
      <c r="O268" s="93" t="str">
        <f t="shared" si="34"/>
        <v/>
      </c>
      <c r="S268" s="38"/>
    </row>
    <row r="269" spans="6:19">
      <c r="F269" s="41" t="str">
        <f t="shared" si="28"/>
        <v/>
      </c>
      <c r="G269" s="41" t="str">
        <f t="shared" si="29"/>
        <v/>
      </c>
      <c r="H269" s="5">
        <f t="shared" si="30"/>
        <v>0</v>
      </c>
      <c r="L269" s="38" t="str">
        <f t="shared" si="31"/>
        <v/>
      </c>
      <c r="M269" s="38" t="str">
        <f t="shared" si="32"/>
        <v/>
      </c>
      <c r="N269" s="5" t="str">
        <f t="shared" si="33"/>
        <v>i</v>
      </c>
      <c r="O269" s="93" t="str">
        <f t="shared" si="34"/>
        <v/>
      </c>
      <c r="S269" s="38"/>
    </row>
    <row r="270" spans="6:19">
      <c r="F270" s="41" t="str">
        <f t="shared" si="28"/>
        <v/>
      </c>
      <c r="G270" s="41" t="str">
        <f t="shared" si="29"/>
        <v/>
      </c>
      <c r="H270" s="5">
        <f t="shared" si="30"/>
        <v>0</v>
      </c>
      <c r="L270" s="38" t="str">
        <f t="shared" si="31"/>
        <v/>
      </c>
      <c r="M270" s="38" t="str">
        <f t="shared" si="32"/>
        <v/>
      </c>
      <c r="N270" s="5" t="str">
        <f t="shared" si="33"/>
        <v>i</v>
      </c>
      <c r="O270" s="93" t="str">
        <f t="shared" si="34"/>
        <v/>
      </c>
      <c r="S270" s="38"/>
    </row>
    <row r="271" spans="6:19">
      <c r="F271" s="41" t="str">
        <f t="shared" si="28"/>
        <v/>
      </c>
      <c r="G271" s="41" t="str">
        <f t="shared" si="29"/>
        <v/>
      </c>
      <c r="H271" s="5">
        <f t="shared" si="30"/>
        <v>0</v>
      </c>
      <c r="L271" s="38" t="str">
        <f t="shared" si="31"/>
        <v/>
      </c>
      <c r="M271" s="38" t="str">
        <f t="shared" si="32"/>
        <v/>
      </c>
      <c r="N271" s="5" t="str">
        <f t="shared" si="33"/>
        <v>i</v>
      </c>
      <c r="O271" s="93" t="str">
        <f t="shared" si="34"/>
        <v/>
      </c>
      <c r="S271" s="38"/>
    </row>
    <row r="272" spans="6:19">
      <c r="F272" s="41" t="str">
        <f t="shared" si="28"/>
        <v/>
      </c>
      <c r="G272" s="41" t="str">
        <f t="shared" si="29"/>
        <v/>
      </c>
      <c r="H272" s="5">
        <f t="shared" si="30"/>
        <v>0</v>
      </c>
      <c r="L272" s="38" t="str">
        <f t="shared" si="31"/>
        <v/>
      </c>
      <c r="M272" s="38" t="str">
        <f t="shared" si="32"/>
        <v/>
      </c>
      <c r="N272" s="5" t="str">
        <f t="shared" si="33"/>
        <v>i</v>
      </c>
      <c r="O272" s="93" t="str">
        <f t="shared" si="34"/>
        <v/>
      </c>
      <c r="S272" s="38"/>
    </row>
    <row r="273" spans="6:19">
      <c r="F273" s="41" t="str">
        <f t="shared" si="28"/>
        <v/>
      </c>
      <c r="G273" s="41" t="str">
        <f t="shared" si="29"/>
        <v/>
      </c>
      <c r="H273" s="5">
        <f t="shared" si="30"/>
        <v>0</v>
      </c>
      <c r="L273" s="38" t="str">
        <f t="shared" si="31"/>
        <v/>
      </c>
      <c r="M273" s="38" t="str">
        <f t="shared" si="32"/>
        <v/>
      </c>
      <c r="N273" s="5" t="str">
        <f t="shared" si="33"/>
        <v>i</v>
      </c>
      <c r="O273" s="93" t="str">
        <f t="shared" si="34"/>
        <v/>
      </c>
      <c r="S273" s="38"/>
    </row>
    <row r="274" spans="6:19">
      <c r="F274" s="41" t="str">
        <f t="shared" si="28"/>
        <v/>
      </c>
      <c r="G274" s="41" t="str">
        <f t="shared" si="29"/>
        <v/>
      </c>
      <c r="H274" s="5">
        <f t="shared" si="30"/>
        <v>0</v>
      </c>
      <c r="L274" s="38" t="str">
        <f t="shared" si="31"/>
        <v/>
      </c>
      <c r="M274" s="38" t="str">
        <f t="shared" si="32"/>
        <v/>
      </c>
      <c r="N274" s="5" t="str">
        <f t="shared" si="33"/>
        <v>i</v>
      </c>
      <c r="O274" s="93" t="str">
        <f t="shared" si="34"/>
        <v/>
      </c>
      <c r="S274" s="38"/>
    </row>
    <row r="275" spans="6:19">
      <c r="F275" s="41" t="str">
        <f t="shared" si="28"/>
        <v/>
      </c>
      <c r="G275" s="41" t="str">
        <f t="shared" si="29"/>
        <v/>
      </c>
      <c r="H275" s="5">
        <f t="shared" si="30"/>
        <v>0</v>
      </c>
      <c r="L275" s="38" t="str">
        <f t="shared" si="31"/>
        <v/>
      </c>
      <c r="M275" s="38" t="str">
        <f t="shared" si="32"/>
        <v/>
      </c>
      <c r="N275" s="5" t="str">
        <f t="shared" si="33"/>
        <v>i</v>
      </c>
      <c r="O275" s="93" t="str">
        <f t="shared" si="34"/>
        <v/>
      </c>
      <c r="S275" s="38"/>
    </row>
    <row r="276" spans="6:19">
      <c r="F276" s="41" t="str">
        <f t="shared" si="28"/>
        <v/>
      </c>
      <c r="G276" s="41" t="str">
        <f t="shared" si="29"/>
        <v/>
      </c>
      <c r="H276" s="5">
        <f t="shared" si="30"/>
        <v>0</v>
      </c>
      <c r="L276" s="38" t="str">
        <f t="shared" si="31"/>
        <v/>
      </c>
      <c r="M276" s="38" t="str">
        <f t="shared" si="32"/>
        <v/>
      </c>
      <c r="N276" s="5" t="str">
        <f t="shared" si="33"/>
        <v>i</v>
      </c>
      <c r="O276" s="93" t="str">
        <f t="shared" si="34"/>
        <v/>
      </c>
      <c r="S276" s="38"/>
    </row>
    <row r="277" spans="6:19">
      <c r="F277" s="41" t="str">
        <f t="shared" si="28"/>
        <v/>
      </c>
      <c r="G277" s="41" t="str">
        <f t="shared" si="29"/>
        <v/>
      </c>
      <c r="H277" s="5">
        <f t="shared" si="30"/>
        <v>0</v>
      </c>
      <c r="L277" s="38" t="str">
        <f t="shared" si="31"/>
        <v/>
      </c>
      <c r="M277" s="38" t="str">
        <f t="shared" si="32"/>
        <v/>
      </c>
      <c r="N277" s="5" t="str">
        <f t="shared" si="33"/>
        <v>i</v>
      </c>
      <c r="O277" s="93" t="str">
        <f t="shared" si="34"/>
        <v/>
      </c>
      <c r="S277" s="38"/>
    </row>
    <row r="278" spans="6:19">
      <c r="F278" s="41" t="str">
        <f t="shared" si="28"/>
        <v/>
      </c>
      <c r="G278" s="41" t="str">
        <f t="shared" si="29"/>
        <v/>
      </c>
      <c r="H278" s="5">
        <f t="shared" si="30"/>
        <v>0</v>
      </c>
      <c r="L278" s="38" t="str">
        <f t="shared" si="31"/>
        <v/>
      </c>
      <c r="M278" s="38" t="str">
        <f t="shared" si="32"/>
        <v/>
      </c>
      <c r="N278" s="5" t="str">
        <f t="shared" si="33"/>
        <v>i</v>
      </c>
      <c r="O278" s="93" t="str">
        <f t="shared" si="34"/>
        <v/>
      </c>
      <c r="S278" s="38"/>
    </row>
    <row r="279" spans="6:19">
      <c r="F279" s="41" t="str">
        <f t="shared" si="28"/>
        <v/>
      </c>
      <c r="G279" s="41" t="str">
        <f t="shared" si="29"/>
        <v/>
      </c>
      <c r="H279" s="5">
        <f t="shared" si="30"/>
        <v>0</v>
      </c>
      <c r="L279" s="38" t="str">
        <f t="shared" si="31"/>
        <v/>
      </c>
      <c r="M279" s="38" t="str">
        <f t="shared" si="32"/>
        <v/>
      </c>
      <c r="N279" s="5" t="str">
        <f t="shared" si="33"/>
        <v>i</v>
      </c>
      <c r="O279" s="93" t="str">
        <f t="shared" si="34"/>
        <v/>
      </c>
      <c r="S279" s="38"/>
    </row>
    <row r="280" spans="6:19">
      <c r="F280" s="41" t="str">
        <f t="shared" si="28"/>
        <v/>
      </c>
      <c r="G280" s="41" t="str">
        <f t="shared" si="29"/>
        <v/>
      </c>
      <c r="H280" s="5">
        <f t="shared" si="30"/>
        <v>0</v>
      </c>
      <c r="L280" s="38" t="str">
        <f t="shared" si="31"/>
        <v/>
      </c>
      <c r="M280" s="38" t="str">
        <f t="shared" si="32"/>
        <v/>
      </c>
      <c r="N280" s="5" t="str">
        <f t="shared" si="33"/>
        <v>i</v>
      </c>
      <c r="O280" s="93" t="str">
        <f t="shared" si="34"/>
        <v/>
      </c>
      <c r="S280" s="38"/>
    </row>
    <row r="281" spans="6:19">
      <c r="F281" s="41" t="str">
        <f t="shared" si="28"/>
        <v/>
      </c>
      <c r="G281" s="41" t="str">
        <f t="shared" si="29"/>
        <v/>
      </c>
      <c r="H281" s="5">
        <f t="shared" si="30"/>
        <v>0</v>
      </c>
      <c r="L281" s="38" t="str">
        <f t="shared" si="31"/>
        <v/>
      </c>
      <c r="M281" s="38" t="str">
        <f t="shared" si="32"/>
        <v/>
      </c>
      <c r="N281" s="5" t="str">
        <f t="shared" si="33"/>
        <v>i</v>
      </c>
      <c r="O281" s="93" t="str">
        <f t="shared" si="34"/>
        <v/>
      </c>
      <c r="S281" s="38"/>
    </row>
    <row r="282" spans="6:19">
      <c r="F282" s="41" t="str">
        <f t="shared" si="28"/>
        <v/>
      </c>
      <c r="G282" s="41" t="str">
        <f t="shared" si="29"/>
        <v/>
      </c>
      <c r="H282" s="5">
        <f t="shared" si="30"/>
        <v>0</v>
      </c>
      <c r="L282" s="38" t="str">
        <f t="shared" si="31"/>
        <v/>
      </c>
      <c r="M282" s="38" t="str">
        <f t="shared" si="32"/>
        <v/>
      </c>
      <c r="N282" s="5" t="str">
        <f t="shared" si="33"/>
        <v>i</v>
      </c>
      <c r="O282" s="93" t="str">
        <f t="shared" si="34"/>
        <v/>
      </c>
      <c r="S282" s="38"/>
    </row>
    <row r="283" spans="6:19">
      <c r="F283" s="41" t="str">
        <f t="shared" si="28"/>
        <v/>
      </c>
      <c r="G283" s="41" t="str">
        <f t="shared" si="29"/>
        <v/>
      </c>
      <c r="H283" s="5">
        <f t="shared" si="30"/>
        <v>0</v>
      </c>
      <c r="L283" s="38" t="str">
        <f t="shared" si="31"/>
        <v/>
      </c>
      <c r="M283" s="38" t="str">
        <f t="shared" si="32"/>
        <v/>
      </c>
      <c r="N283" s="5" t="str">
        <f t="shared" si="33"/>
        <v>i</v>
      </c>
      <c r="O283" s="93" t="str">
        <f t="shared" si="34"/>
        <v/>
      </c>
      <c r="S283" s="38"/>
    </row>
    <row r="284" spans="6:19">
      <c r="F284" s="41" t="str">
        <f t="shared" si="28"/>
        <v/>
      </c>
      <c r="G284" s="41" t="str">
        <f t="shared" si="29"/>
        <v/>
      </c>
      <c r="H284" s="5">
        <f t="shared" si="30"/>
        <v>0</v>
      </c>
      <c r="L284" s="38" t="str">
        <f t="shared" si="31"/>
        <v/>
      </c>
      <c r="M284" s="38" t="str">
        <f t="shared" si="32"/>
        <v/>
      </c>
      <c r="N284" s="5" t="str">
        <f t="shared" si="33"/>
        <v>i</v>
      </c>
      <c r="O284" s="93" t="str">
        <f t="shared" si="34"/>
        <v/>
      </c>
      <c r="S284" s="38"/>
    </row>
    <row r="285" spans="6:19">
      <c r="F285" s="41" t="str">
        <f t="shared" si="28"/>
        <v/>
      </c>
      <c r="G285" s="41" t="str">
        <f t="shared" si="29"/>
        <v/>
      </c>
      <c r="H285" s="5">
        <f t="shared" si="30"/>
        <v>0</v>
      </c>
      <c r="L285" s="38" t="str">
        <f t="shared" si="31"/>
        <v/>
      </c>
      <c r="M285" s="38" t="str">
        <f t="shared" si="32"/>
        <v/>
      </c>
      <c r="N285" s="5" t="str">
        <f t="shared" si="33"/>
        <v>i</v>
      </c>
      <c r="O285" s="93" t="str">
        <f t="shared" si="34"/>
        <v/>
      </c>
      <c r="S285" s="38"/>
    </row>
    <row r="286" spans="6:19">
      <c r="F286" s="41" t="str">
        <f t="shared" si="28"/>
        <v/>
      </c>
      <c r="G286" s="41" t="str">
        <f t="shared" si="29"/>
        <v/>
      </c>
      <c r="H286" s="5">
        <f t="shared" si="30"/>
        <v>0</v>
      </c>
      <c r="L286" s="38" t="str">
        <f t="shared" si="31"/>
        <v/>
      </c>
      <c r="M286" s="38" t="str">
        <f t="shared" si="32"/>
        <v/>
      </c>
      <c r="N286" s="5" t="str">
        <f t="shared" si="33"/>
        <v>i</v>
      </c>
      <c r="O286" s="93" t="str">
        <f t="shared" si="34"/>
        <v/>
      </c>
      <c r="S286" s="38"/>
    </row>
    <row r="287" spans="6:19">
      <c r="F287" s="41" t="str">
        <f t="shared" si="28"/>
        <v/>
      </c>
      <c r="G287" s="41" t="str">
        <f t="shared" si="29"/>
        <v/>
      </c>
      <c r="H287" s="5">
        <f t="shared" si="30"/>
        <v>0</v>
      </c>
      <c r="L287" s="38" t="str">
        <f t="shared" si="31"/>
        <v/>
      </c>
      <c r="M287" s="38" t="str">
        <f t="shared" si="32"/>
        <v/>
      </c>
      <c r="N287" s="5" t="str">
        <f t="shared" si="33"/>
        <v>i</v>
      </c>
      <c r="O287" s="93" t="str">
        <f t="shared" si="34"/>
        <v/>
      </c>
      <c r="S287" s="38"/>
    </row>
    <row r="288" spans="6:19">
      <c r="F288" s="41" t="str">
        <f t="shared" si="28"/>
        <v/>
      </c>
      <c r="G288" s="41" t="str">
        <f t="shared" si="29"/>
        <v/>
      </c>
      <c r="H288" s="5">
        <f t="shared" si="30"/>
        <v>0</v>
      </c>
      <c r="L288" s="38" t="str">
        <f t="shared" si="31"/>
        <v/>
      </c>
      <c r="M288" s="38" t="str">
        <f t="shared" si="32"/>
        <v/>
      </c>
      <c r="N288" s="5" t="str">
        <f t="shared" si="33"/>
        <v>i</v>
      </c>
      <c r="O288" s="93" t="str">
        <f t="shared" si="34"/>
        <v/>
      </c>
      <c r="S288" s="38"/>
    </row>
    <row r="289" spans="6:19">
      <c r="F289" s="41" t="str">
        <f t="shared" si="28"/>
        <v/>
      </c>
      <c r="G289" s="41" t="str">
        <f t="shared" si="29"/>
        <v/>
      </c>
      <c r="H289" s="5">
        <f t="shared" si="30"/>
        <v>0</v>
      </c>
      <c r="L289" s="38" t="str">
        <f t="shared" si="31"/>
        <v/>
      </c>
      <c r="M289" s="38" t="str">
        <f t="shared" si="32"/>
        <v/>
      </c>
      <c r="N289" s="5" t="str">
        <f t="shared" si="33"/>
        <v>i</v>
      </c>
      <c r="O289" s="93" t="str">
        <f t="shared" si="34"/>
        <v/>
      </c>
      <c r="S289" s="38"/>
    </row>
    <row r="290" spans="6:19">
      <c r="F290" s="41" t="str">
        <f t="shared" si="28"/>
        <v/>
      </c>
      <c r="G290" s="41" t="str">
        <f t="shared" si="29"/>
        <v/>
      </c>
      <c r="H290" s="5">
        <f t="shared" si="30"/>
        <v>0</v>
      </c>
      <c r="L290" s="38" t="str">
        <f t="shared" si="31"/>
        <v/>
      </c>
      <c r="M290" s="38" t="str">
        <f t="shared" si="32"/>
        <v/>
      </c>
      <c r="N290" s="5" t="str">
        <f t="shared" si="33"/>
        <v>i</v>
      </c>
      <c r="O290" s="93" t="str">
        <f t="shared" si="34"/>
        <v/>
      </c>
      <c r="S290" s="38"/>
    </row>
    <row r="291" spans="6:19">
      <c r="F291" s="41" t="str">
        <f t="shared" si="28"/>
        <v/>
      </c>
      <c r="G291" s="41" t="str">
        <f t="shared" si="29"/>
        <v/>
      </c>
      <c r="H291" s="5">
        <f t="shared" si="30"/>
        <v>0</v>
      </c>
      <c r="L291" s="38" t="str">
        <f t="shared" si="31"/>
        <v/>
      </c>
      <c r="M291" s="38" t="str">
        <f t="shared" si="32"/>
        <v/>
      </c>
      <c r="N291" s="5" t="str">
        <f t="shared" si="33"/>
        <v>i</v>
      </c>
      <c r="O291" s="93" t="str">
        <f t="shared" si="34"/>
        <v/>
      </c>
      <c r="S291" s="38"/>
    </row>
    <row r="292" spans="6:19">
      <c r="F292" s="41" t="str">
        <f t="shared" si="28"/>
        <v/>
      </c>
      <c r="G292" s="41" t="str">
        <f t="shared" si="29"/>
        <v/>
      </c>
      <c r="H292" s="5">
        <f t="shared" si="30"/>
        <v>0</v>
      </c>
      <c r="L292" s="38" t="str">
        <f t="shared" si="31"/>
        <v/>
      </c>
      <c r="M292" s="38" t="str">
        <f t="shared" si="32"/>
        <v/>
      </c>
      <c r="N292" s="5" t="str">
        <f t="shared" si="33"/>
        <v>i</v>
      </c>
      <c r="O292" s="93" t="str">
        <f t="shared" si="34"/>
        <v/>
      </c>
      <c r="S292" s="38"/>
    </row>
    <row r="293" spans="6:19">
      <c r="F293" s="41" t="str">
        <f t="shared" si="28"/>
        <v/>
      </c>
      <c r="G293" s="41" t="str">
        <f t="shared" si="29"/>
        <v/>
      </c>
      <c r="H293" s="5">
        <f t="shared" si="30"/>
        <v>0</v>
      </c>
      <c r="L293" s="38" t="str">
        <f t="shared" si="31"/>
        <v/>
      </c>
      <c r="M293" s="38" t="str">
        <f t="shared" si="32"/>
        <v/>
      </c>
      <c r="N293" s="5" t="str">
        <f t="shared" si="33"/>
        <v>i</v>
      </c>
      <c r="O293" s="93" t="str">
        <f t="shared" si="34"/>
        <v/>
      </c>
      <c r="S293" s="38"/>
    </row>
    <row r="294" spans="6:19">
      <c r="F294" s="41" t="str">
        <f t="shared" si="28"/>
        <v/>
      </c>
      <c r="G294" s="41" t="str">
        <f t="shared" si="29"/>
        <v/>
      </c>
      <c r="H294" s="5">
        <f t="shared" si="30"/>
        <v>0</v>
      </c>
      <c r="L294" s="38" t="str">
        <f t="shared" si="31"/>
        <v/>
      </c>
      <c r="M294" s="38" t="str">
        <f t="shared" si="32"/>
        <v/>
      </c>
      <c r="N294" s="5" t="str">
        <f t="shared" si="33"/>
        <v>i</v>
      </c>
      <c r="O294" s="93" t="str">
        <f t="shared" si="34"/>
        <v/>
      </c>
      <c r="S294" s="38"/>
    </row>
    <row r="295" spans="6:19">
      <c r="F295" s="41" t="str">
        <f t="shared" si="28"/>
        <v/>
      </c>
      <c r="G295" s="41" t="str">
        <f t="shared" si="29"/>
        <v/>
      </c>
      <c r="H295" s="5">
        <f t="shared" si="30"/>
        <v>0</v>
      </c>
      <c r="L295" s="38" t="str">
        <f t="shared" si="31"/>
        <v/>
      </c>
      <c r="M295" s="38" t="str">
        <f t="shared" si="32"/>
        <v/>
      </c>
      <c r="N295" s="5" t="str">
        <f t="shared" si="33"/>
        <v>i</v>
      </c>
      <c r="O295" s="93" t="str">
        <f t="shared" si="34"/>
        <v/>
      </c>
      <c r="S295" s="38"/>
    </row>
    <row r="296" spans="6:19">
      <c r="F296" s="41" t="str">
        <f t="shared" si="28"/>
        <v/>
      </c>
      <c r="G296" s="41" t="str">
        <f t="shared" si="29"/>
        <v/>
      </c>
      <c r="H296" s="5">
        <f t="shared" si="30"/>
        <v>0</v>
      </c>
      <c r="L296" s="38" t="str">
        <f t="shared" si="31"/>
        <v/>
      </c>
      <c r="M296" s="38" t="str">
        <f t="shared" si="32"/>
        <v/>
      </c>
      <c r="N296" s="5" t="str">
        <f t="shared" si="33"/>
        <v>i</v>
      </c>
      <c r="O296" s="93" t="str">
        <f t="shared" si="34"/>
        <v/>
      </c>
      <c r="S296" s="38"/>
    </row>
    <row r="297" spans="6:19">
      <c r="F297" s="41" t="str">
        <f t="shared" si="28"/>
        <v/>
      </c>
      <c r="G297" s="41" t="str">
        <f t="shared" si="29"/>
        <v/>
      </c>
      <c r="H297" s="5">
        <f t="shared" si="30"/>
        <v>0</v>
      </c>
      <c r="L297" s="38" t="str">
        <f t="shared" si="31"/>
        <v/>
      </c>
      <c r="M297" s="38" t="str">
        <f t="shared" si="32"/>
        <v/>
      </c>
      <c r="N297" s="5" t="str">
        <f t="shared" si="33"/>
        <v>i</v>
      </c>
      <c r="O297" s="93" t="str">
        <f t="shared" si="34"/>
        <v/>
      </c>
      <c r="S297" s="38"/>
    </row>
    <row r="298" spans="6:19">
      <c r="F298" s="41" t="str">
        <f t="shared" si="28"/>
        <v/>
      </c>
      <c r="G298" s="41" t="str">
        <f t="shared" si="29"/>
        <v/>
      </c>
      <c r="H298" s="5">
        <f t="shared" si="30"/>
        <v>0</v>
      </c>
      <c r="L298" s="38" t="str">
        <f t="shared" si="31"/>
        <v/>
      </c>
      <c r="M298" s="38" t="str">
        <f t="shared" si="32"/>
        <v/>
      </c>
      <c r="N298" s="5" t="str">
        <f t="shared" si="33"/>
        <v>i</v>
      </c>
      <c r="O298" s="93" t="str">
        <f t="shared" si="34"/>
        <v/>
      </c>
      <c r="S298" s="38"/>
    </row>
    <row r="299" spans="6:19">
      <c r="F299" s="41" t="str">
        <f t="shared" si="28"/>
        <v/>
      </c>
      <c r="G299" s="41" t="str">
        <f t="shared" si="29"/>
        <v/>
      </c>
      <c r="H299" s="5">
        <f t="shared" si="30"/>
        <v>0</v>
      </c>
      <c r="L299" s="38" t="str">
        <f t="shared" si="31"/>
        <v/>
      </c>
      <c r="M299" s="38" t="str">
        <f t="shared" si="32"/>
        <v/>
      </c>
      <c r="N299" s="5" t="str">
        <f t="shared" si="33"/>
        <v>i</v>
      </c>
      <c r="O299" s="93" t="str">
        <f t="shared" si="34"/>
        <v/>
      </c>
      <c r="S299" s="38"/>
    </row>
    <row r="300" spans="6:19">
      <c r="F300" s="41" t="str">
        <f t="shared" si="28"/>
        <v/>
      </c>
      <c r="G300" s="41" t="str">
        <f t="shared" si="29"/>
        <v/>
      </c>
      <c r="H300" s="5">
        <f t="shared" si="30"/>
        <v>0</v>
      </c>
      <c r="L300" s="38" t="str">
        <f t="shared" si="31"/>
        <v/>
      </c>
      <c r="M300" s="38" t="str">
        <f t="shared" si="32"/>
        <v/>
      </c>
      <c r="N300" s="5" t="str">
        <f t="shared" si="33"/>
        <v>i</v>
      </c>
      <c r="O300" s="93" t="str">
        <f t="shared" si="34"/>
        <v/>
      </c>
      <c r="S300" s="38"/>
    </row>
    <row r="301" spans="6:19">
      <c r="F301" s="41" t="str">
        <f t="shared" si="28"/>
        <v/>
      </c>
      <c r="G301" s="41" t="str">
        <f t="shared" si="29"/>
        <v/>
      </c>
      <c r="H301" s="5">
        <f t="shared" si="30"/>
        <v>0</v>
      </c>
      <c r="L301" s="38" t="str">
        <f t="shared" si="31"/>
        <v/>
      </c>
      <c r="M301" s="38" t="str">
        <f t="shared" si="32"/>
        <v/>
      </c>
      <c r="N301" s="5" t="str">
        <f t="shared" si="33"/>
        <v>i</v>
      </c>
      <c r="O301" s="93" t="str">
        <f t="shared" si="34"/>
        <v/>
      </c>
      <c r="S301" s="38"/>
    </row>
    <row r="302" spans="6:19">
      <c r="F302" s="41" t="str">
        <f t="shared" si="28"/>
        <v/>
      </c>
      <c r="G302" s="41" t="str">
        <f t="shared" si="29"/>
        <v/>
      </c>
      <c r="H302" s="5">
        <f t="shared" si="30"/>
        <v>0</v>
      </c>
      <c r="L302" s="38" t="str">
        <f t="shared" si="31"/>
        <v/>
      </c>
      <c r="M302" s="38" t="str">
        <f t="shared" si="32"/>
        <v/>
      </c>
      <c r="N302" s="5" t="str">
        <f t="shared" si="33"/>
        <v>i</v>
      </c>
      <c r="O302" s="93" t="str">
        <f t="shared" si="34"/>
        <v/>
      </c>
      <c r="S302" s="38"/>
    </row>
    <row r="303" spans="6:19">
      <c r="F303" s="41" t="str">
        <f t="shared" si="28"/>
        <v/>
      </c>
      <c r="G303" s="41" t="str">
        <f t="shared" si="29"/>
        <v/>
      </c>
      <c r="H303" s="5">
        <f t="shared" si="30"/>
        <v>0</v>
      </c>
      <c r="L303" s="38" t="str">
        <f t="shared" si="31"/>
        <v/>
      </c>
      <c r="M303" s="38" t="str">
        <f t="shared" si="32"/>
        <v/>
      </c>
      <c r="N303" s="5" t="str">
        <f t="shared" si="33"/>
        <v>i</v>
      </c>
      <c r="O303" s="93" t="str">
        <f t="shared" si="34"/>
        <v/>
      </c>
      <c r="S303" s="38"/>
    </row>
    <row r="304" spans="6:19">
      <c r="F304" s="41" t="str">
        <f t="shared" si="28"/>
        <v/>
      </c>
      <c r="G304" s="41" t="str">
        <f t="shared" si="29"/>
        <v/>
      </c>
      <c r="H304" s="5">
        <f t="shared" si="30"/>
        <v>0</v>
      </c>
      <c r="L304" s="38" t="str">
        <f t="shared" si="31"/>
        <v/>
      </c>
      <c r="M304" s="38" t="str">
        <f t="shared" si="32"/>
        <v/>
      </c>
      <c r="N304" s="5" t="str">
        <f t="shared" si="33"/>
        <v>i</v>
      </c>
      <c r="O304" s="93" t="str">
        <f t="shared" si="34"/>
        <v/>
      </c>
      <c r="S304" s="38"/>
    </row>
    <row r="305" spans="6:19">
      <c r="F305" s="41" t="str">
        <f t="shared" si="28"/>
        <v/>
      </c>
      <c r="G305" s="41" t="str">
        <f t="shared" si="29"/>
        <v/>
      </c>
      <c r="H305" s="5">
        <f t="shared" si="30"/>
        <v>0</v>
      </c>
      <c r="L305" s="38" t="str">
        <f t="shared" si="31"/>
        <v/>
      </c>
      <c r="M305" s="38" t="str">
        <f t="shared" si="32"/>
        <v/>
      </c>
      <c r="N305" s="5" t="str">
        <f t="shared" si="33"/>
        <v>i</v>
      </c>
      <c r="O305" s="93" t="str">
        <f t="shared" si="34"/>
        <v/>
      </c>
      <c r="S305" s="38"/>
    </row>
    <row r="306" spans="6:19">
      <c r="F306" s="41" t="str">
        <f t="shared" si="28"/>
        <v/>
      </c>
      <c r="G306" s="41" t="str">
        <f t="shared" si="29"/>
        <v/>
      </c>
      <c r="H306" s="5">
        <f t="shared" si="30"/>
        <v>0</v>
      </c>
      <c r="L306" s="38" t="str">
        <f t="shared" si="31"/>
        <v/>
      </c>
      <c r="M306" s="38" t="str">
        <f t="shared" si="32"/>
        <v/>
      </c>
      <c r="N306" s="5" t="str">
        <f t="shared" si="33"/>
        <v>i</v>
      </c>
      <c r="O306" s="93" t="str">
        <f t="shared" si="34"/>
        <v/>
      </c>
      <c r="S306" s="38"/>
    </row>
    <row r="307" spans="6:19">
      <c r="F307" s="41" t="str">
        <f t="shared" si="28"/>
        <v/>
      </c>
      <c r="G307" s="41" t="str">
        <f t="shared" si="29"/>
        <v/>
      </c>
      <c r="H307" s="5">
        <f t="shared" si="30"/>
        <v>0</v>
      </c>
      <c r="L307" s="38" t="str">
        <f t="shared" si="31"/>
        <v/>
      </c>
      <c r="M307" s="38" t="str">
        <f t="shared" si="32"/>
        <v/>
      </c>
      <c r="N307" s="5" t="str">
        <f t="shared" si="33"/>
        <v>i</v>
      </c>
      <c r="O307" s="93" t="str">
        <f t="shared" si="34"/>
        <v/>
      </c>
      <c r="S307" s="38"/>
    </row>
    <row r="308" spans="6:19">
      <c r="F308" s="41" t="str">
        <f t="shared" si="28"/>
        <v/>
      </c>
      <c r="G308" s="41" t="str">
        <f t="shared" si="29"/>
        <v/>
      </c>
      <c r="H308" s="5">
        <f t="shared" si="30"/>
        <v>0</v>
      </c>
      <c r="L308" s="38" t="str">
        <f t="shared" si="31"/>
        <v/>
      </c>
      <c r="M308" s="38" t="str">
        <f t="shared" si="32"/>
        <v/>
      </c>
      <c r="N308" s="5" t="str">
        <f t="shared" si="33"/>
        <v>i</v>
      </c>
      <c r="O308" s="93" t="str">
        <f t="shared" si="34"/>
        <v/>
      </c>
      <c r="S308" s="38"/>
    </row>
    <row r="309" spans="6:19">
      <c r="F309" s="41" t="str">
        <f t="shared" si="28"/>
        <v/>
      </c>
      <c r="G309" s="41" t="str">
        <f t="shared" si="29"/>
        <v/>
      </c>
      <c r="H309" s="5">
        <f t="shared" si="30"/>
        <v>0</v>
      </c>
      <c r="L309" s="38" t="str">
        <f t="shared" si="31"/>
        <v/>
      </c>
      <c r="M309" s="38" t="str">
        <f t="shared" si="32"/>
        <v/>
      </c>
      <c r="N309" s="5" t="str">
        <f t="shared" si="33"/>
        <v>i</v>
      </c>
      <c r="O309" s="93" t="str">
        <f t="shared" si="34"/>
        <v/>
      </c>
      <c r="S309" s="38"/>
    </row>
    <row r="310" spans="6:19">
      <c r="F310" s="41" t="str">
        <f t="shared" si="28"/>
        <v/>
      </c>
      <c r="G310" s="41" t="str">
        <f t="shared" si="29"/>
        <v/>
      </c>
      <c r="H310" s="5">
        <f t="shared" si="30"/>
        <v>0</v>
      </c>
      <c r="L310" s="38" t="str">
        <f t="shared" si="31"/>
        <v/>
      </c>
      <c r="M310" s="38" t="str">
        <f t="shared" si="32"/>
        <v/>
      </c>
      <c r="N310" s="5" t="str">
        <f t="shared" si="33"/>
        <v>i</v>
      </c>
      <c r="O310" s="93" t="str">
        <f t="shared" si="34"/>
        <v/>
      </c>
      <c r="S310" s="38"/>
    </row>
    <row r="311" spans="6:19">
      <c r="F311" s="41" t="str">
        <f t="shared" si="28"/>
        <v/>
      </c>
      <c r="G311" s="41" t="str">
        <f t="shared" si="29"/>
        <v/>
      </c>
      <c r="H311" s="5">
        <f t="shared" si="30"/>
        <v>0</v>
      </c>
      <c r="L311" s="38" t="str">
        <f t="shared" si="31"/>
        <v/>
      </c>
      <c r="M311" s="38" t="str">
        <f t="shared" si="32"/>
        <v/>
      </c>
      <c r="N311" s="5" t="str">
        <f t="shared" si="33"/>
        <v>i</v>
      </c>
      <c r="O311" s="93" t="str">
        <f t="shared" si="34"/>
        <v/>
      </c>
      <c r="S311" s="38"/>
    </row>
    <row r="312" spans="6:19">
      <c r="F312" s="41" t="str">
        <f t="shared" si="28"/>
        <v/>
      </c>
      <c r="G312" s="41" t="str">
        <f t="shared" si="29"/>
        <v/>
      </c>
      <c r="H312" s="5">
        <f t="shared" si="30"/>
        <v>0</v>
      </c>
      <c r="L312" s="38" t="str">
        <f t="shared" si="31"/>
        <v/>
      </c>
      <c r="M312" s="38" t="str">
        <f t="shared" si="32"/>
        <v/>
      </c>
      <c r="N312" s="5" t="str">
        <f t="shared" si="33"/>
        <v>i</v>
      </c>
      <c r="O312" s="93" t="str">
        <f t="shared" si="34"/>
        <v/>
      </c>
      <c r="S312" s="38"/>
    </row>
    <row r="313" spans="6:19">
      <c r="F313" s="41" t="str">
        <f t="shared" si="28"/>
        <v/>
      </c>
      <c r="G313" s="41" t="str">
        <f t="shared" si="29"/>
        <v/>
      </c>
      <c r="H313" s="5">
        <f t="shared" si="30"/>
        <v>0</v>
      </c>
      <c r="L313" s="38" t="str">
        <f t="shared" si="31"/>
        <v/>
      </c>
      <c r="M313" s="38" t="str">
        <f t="shared" si="32"/>
        <v/>
      </c>
      <c r="N313" s="5" t="str">
        <f t="shared" si="33"/>
        <v>i</v>
      </c>
      <c r="O313" s="93" t="str">
        <f t="shared" si="34"/>
        <v/>
      </c>
      <c r="S313" s="38"/>
    </row>
    <row r="314" spans="6:19">
      <c r="F314" s="41" t="str">
        <f t="shared" si="28"/>
        <v/>
      </c>
      <c r="G314" s="41" t="str">
        <f t="shared" si="29"/>
        <v/>
      </c>
      <c r="H314" s="5">
        <f t="shared" si="30"/>
        <v>0</v>
      </c>
      <c r="L314" s="38" t="str">
        <f t="shared" si="31"/>
        <v/>
      </c>
      <c r="M314" s="38" t="str">
        <f t="shared" si="32"/>
        <v/>
      </c>
      <c r="N314" s="5" t="str">
        <f t="shared" si="33"/>
        <v>i</v>
      </c>
      <c r="O314" s="93" t="str">
        <f t="shared" si="34"/>
        <v/>
      </c>
      <c r="S314" s="38"/>
    </row>
    <row r="315" spans="6:19">
      <c r="F315" s="41" t="str">
        <f t="shared" si="28"/>
        <v/>
      </c>
      <c r="G315" s="41" t="str">
        <f t="shared" si="29"/>
        <v/>
      </c>
      <c r="H315" s="5">
        <f t="shared" si="30"/>
        <v>0</v>
      </c>
      <c r="L315" s="38" t="str">
        <f t="shared" si="31"/>
        <v/>
      </c>
      <c r="M315" s="38" t="str">
        <f t="shared" si="32"/>
        <v/>
      </c>
      <c r="N315" s="5" t="str">
        <f t="shared" si="33"/>
        <v>i</v>
      </c>
      <c r="O315" s="93" t="str">
        <f t="shared" si="34"/>
        <v/>
      </c>
      <c r="S315" s="38"/>
    </row>
    <row r="316" spans="6:19">
      <c r="F316" s="41" t="str">
        <f t="shared" si="28"/>
        <v/>
      </c>
      <c r="G316" s="41" t="str">
        <f t="shared" si="29"/>
        <v/>
      </c>
      <c r="H316" s="5">
        <f t="shared" si="30"/>
        <v>0</v>
      </c>
      <c r="L316" s="38" t="str">
        <f t="shared" si="31"/>
        <v/>
      </c>
      <c r="M316" s="38" t="str">
        <f t="shared" si="32"/>
        <v/>
      </c>
      <c r="N316" s="5" t="str">
        <f t="shared" si="33"/>
        <v>i</v>
      </c>
      <c r="O316" s="93" t="str">
        <f t="shared" si="34"/>
        <v/>
      </c>
      <c r="S316" s="38"/>
    </row>
    <row r="317" spans="6:19">
      <c r="F317" s="41" t="str">
        <f t="shared" si="28"/>
        <v/>
      </c>
      <c r="G317" s="41" t="str">
        <f t="shared" si="29"/>
        <v/>
      </c>
      <c r="H317" s="5">
        <f t="shared" si="30"/>
        <v>0</v>
      </c>
      <c r="L317" s="38" t="str">
        <f t="shared" si="31"/>
        <v/>
      </c>
      <c r="M317" s="38" t="str">
        <f t="shared" si="32"/>
        <v/>
      </c>
      <c r="N317" s="5" t="str">
        <f t="shared" si="33"/>
        <v>i</v>
      </c>
      <c r="O317" s="93" t="str">
        <f t="shared" si="34"/>
        <v/>
      </c>
      <c r="S317" s="38"/>
    </row>
    <row r="318" spans="6:19">
      <c r="F318" s="41" t="str">
        <f t="shared" si="28"/>
        <v/>
      </c>
      <c r="G318" s="41" t="str">
        <f t="shared" si="29"/>
        <v/>
      </c>
      <c r="H318" s="5">
        <f t="shared" si="30"/>
        <v>0</v>
      </c>
      <c r="L318" s="38" t="str">
        <f t="shared" si="31"/>
        <v/>
      </c>
      <c r="M318" s="38" t="str">
        <f t="shared" si="32"/>
        <v/>
      </c>
      <c r="N318" s="5" t="str">
        <f t="shared" si="33"/>
        <v>i</v>
      </c>
      <c r="O318" s="93" t="str">
        <f t="shared" si="34"/>
        <v/>
      </c>
      <c r="S318" s="38"/>
    </row>
    <row r="319" spans="6:19">
      <c r="F319" s="41" t="str">
        <f t="shared" si="28"/>
        <v/>
      </c>
      <c r="G319" s="41" t="str">
        <f t="shared" si="29"/>
        <v/>
      </c>
      <c r="H319" s="5">
        <f t="shared" si="30"/>
        <v>0</v>
      </c>
      <c r="L319" s="38" t="str">
        <f t="shared" si="31"/>
        <v/>
      </c>
      <c r="M319" s="38" t="str">
        <f t="shared" si="32"/>
        <v/>
      </c>
      <c r="N319" s="5" t="str">
        <f t="shared" si="33"/>
        <v>i</v>
      </c>
      <c r="O319" s="93" t="str">
        <f t="shared" si="34"/>
        <v/>
      </c>
      <c r="S319" s="38"/>
    </row>
    <row r="320" spans="6:19">
      <c r="F320" s="41" t="str">
        <f t="shared" si="28"/>
        <v/>
      </c>
      <c r="G320" s="41" t="str">
        <f t="shared" si="29"/>
        <v/>
      </c>
      <c r="H320" s="5">
        <f t="shared" si="30"/>
        <v>0</v>
      </c>
      <c r="L320" s="38" t="str">
        <f t="shared" si="31"/>
        <v/>
      </c>
      <c r="M320" s="38" t="str">
        <f t="shared" si="32"/>
        <v/>
      </c>
      <c r="N320" s="5" t="str">
        <f t="shared" si="33"/>
        <v>i</v>
      </c>
      <c r="O320" s="93" t="str">
        <f t="shared" si="34"/>
        <v/>
      </c>
      <c r="S320" s="38"/>
    </row>
    <row r="321" spans="6:19">
      <c r="F321" s="41" t="str">
        <f t="shared" si="28"/>
        <v/>
      </c>
      <c r="G321" s="41" t="str">
        <f t="shared" si="29"/>
        <v/>
      </c>
      <c r="H321" s="5">
        <f t="shared" si="30"/>
        <v>0</v>
      </c>
      <c r="L321" s="38" t="str">
        <f t="shared" si="31"/>
        <v/>
      </c>
      <c r="M321" s="38" t="str">
        <f t="shared" si="32"/>
        <v/>
      </c>
      <c r="N321" s="5" t="str">
        <f t="shared" si="33"/>
        <v>i</v>
      </c>
      <c r="O321" s="93" t="str">
        <f t="shared" si="34"/>
        <v/>
      </c>
      <c r="S321" s="38"/>
    </row>
    <row r="322" spans="6:19">
      <c r="F322" s="41" t="str">
        <f t="shared" si="28"/>
        <v/>
      </c>
      <c r="G322" s="41" t="str">
        <f t="shared" si="29"/>
        <v/>
      </c>
      <c r="H322" s="5">
        <f t="shared" si="30"/>
        <v>0</v>
      </c>
      <c r="L322" s="38" t="str">
        <f t="shared" si="31"/>
        <v/>
      </c>
      <c r="M322" s="38" t="str">
        <f t="shared" si="32"/>
        <v/>
      </c>
      <c r="N322" s="5" t="str">
        <f t="shared" si="33"/>
        <v>i</v>
      </c>
      <c r="O322" s="93" t="str">
        <f t="shared" si="34"/>
        <v/>
      </c>
      <c r="S322" s="38"/>
    </row>
    <row r="323" spans="6:19">
      <c r="F323" s="41" t="str">
        <f t="shared" si="28"/>
        <v/>
      </c>
      <c r="G323" s="41" t="str">
        <f t="shared" si="29"/>
        <v/>
      </c>
      <c r="H323" s="5">
        <f t="shared" si="30"/>
        <v>0</v>
      </c>
      <c r="L323" s="38" t="str">
        <f t="shared" si="31"/>
        <v/>
      </c>
      <c r="M323" s="38" t="str">
        <f t="shared" si="32"/>
        <v/>
      </c>
      <c r="N323" s="5" t="str">
        <f t="shared" si="33"/>
        <v>i</v>
      </c>
      <c r="O323" s="93" t="str">
        <f t="shared" si="34"/>
        <v/>
      </c>
      <c r="S323" s="38"/>
    </row>
    <row r="324" spans="6:19">
      <c r="F324" s="41" t="str">
        <f t="shared" si="28"/>
        <v/>
      </c>
      <c r="G324" s="41" t="str">
        <f t="shared" si="29"/>
        <v/>
      </c>
      <c r="H324" s="5">
        <f t="shared" si="30"/>
        <v>0</v>
      </c>
      <c r="L324" s="38" t="str">
        <f t="shared" si="31"/>
        <v/>
      </c>
      <c r="M324" s="38" t="str">
        <f t="shared" si="32"/>
        <v/>
      </c>
      <c r="N324" s="5" t="str">
        <f t="shared" si="33"/>
        <v>i</v>
      </c>
      <c r="O324" s="93" t="str">
        <f t="shared" si="34"/>
        <v/>
      </c>
      <c r="S324" s="38"/>
    </row>
    <row r="325" spans="6:19">
      <c r="F325" s="41" t="str">
        <f t="shared" si="28"/>
        <v/>
      </c>
      <c r="G325" s="41" t="str">
        <f t="shared" si="29"/>
        <v/>
      </c>
      <c r="H325" s="5">
        <f t="shared" si="30"/>
        <v>0</v>
      </c>
      <c r="L325" s="38" t="str">
        <f t="shared" si="31"/>
        <v/>
      </c>
      <c r="M325" s="38" t="str">
        <f t="shared" si="32"/>
        <v/>
      </c>
      <c r="N325" s="5" t="str">
        <f t="shared" si="33"/>
        <v>i</v>
      </c>
      <c r="O325" s="93" t="str">
        <f t="shared" si="34"/>
        <v/>
      </c>
      <c r="S325" s="38"/>
    </row>
    <row r="326" spans="6:19">
      <c r="F326" s="41" t="str">
        <f t="shared" si="28"/>
        <v/>
      </c>
      <c r="G326" s="41" t="str">
        <f t="shared" si="29"/>
        <v/>
      </c>
      <c r="H326" s="5">
        <f t="shared" si="30"/>
        <v>0</v>
      </c>
      <c r="L326" s="38" t="str">
        <f t="shared" si="31"/>
        <v/>
      </c>
      <c r="M326" s="38" t="str">
        <f t="shared" si="32"/>
        <v/>
      </c>
      <c r="N326" s="5" t="str">
        <f t="shared" si="33"/>
        <v>i</v>
      </c>
      <c r="O326" s="93" t="str">
        <f t="shared" si="34"/>
        <v/>
      </c>
      <c r="S326" s="38"/>
    </row>
    <row r="327" spans="6:19">
      <c r="F327" s="41" t="str">
        <f t="shared" si="28"/>
        <v/>
      </c>
      <c r="G327" s="41" t="str">
        <f t="shared" si="29"/>
        <v/>
      </c>
      <c r="H327" s="5">
        <f t="shared" si="30"/>
        <v>0</v>
      </c>
      <c r="L327" s="38" t="str">
        <f t="shared" si="31"/>
        <v/>
      </c>
      <c r="M327" s="38" t="str">
        <f t="shared" si="32"/>
        <v/>
      </c>
      <c r="N327" s="5" t="str">
        <f t="shared" si="33"/>
        <v>i</v>
      </c>
      <c r="O327" s="93" t="str">
        <f t="shared" si="34"/>
        <v/>
      </c>
      <c r="S327" s="38"/>
    </row>
    <row r="328" spans="6:19">
      <c r="F328" s="41" t="str">
        <f t="shared" si="28"/>
        <v/>
      </c>
      <c r="G328" s="41" t="str">
        <f t="shared" si="29"/>
        <v/>
      </c>
      <c r="H328" s="5">
        <f t="shared" si="30"/>
        <v>0</v>
      </c>
      <c r="L328" s="38" t="str">
        <f t="shared" si="31"/>
        <v/>
      </c>
      <c r="M328" s="38" t="str">
        <f t="shared" si="32"/>
        <v/>
      </c>
      <c r="N328" s="5" t="str">
        <f t="shared" si="33"/>
        <v>i</v>
      </c>
      <c r="O328" s="93" t="str">
        <f t="shared" si="34"/>
        <v/>
      </c>
      <c r="S328" s="38"/>
    </row>
    <row r="329" spans="6:19">
      <c r="F329" s="41" t="str">
        <f t="shared" ref="F329:F350" si="35">IF(D329="Très grave",16,IF(D329="Grave",8,IF(D329="Moyenne",4,IF(D329="Faible",2,""))))</f>
        <v/>
      </c>
      <c r="G329" s="41" t="str">
        <f t="shared" ref="G329:G350" si="36">IF(E329="Très fréquent",16,IF(E329="Fréquent",8,IF(E329="Occasionnel",4,IF(E329="Rare",2,""))))</f>
        <v/>
      </c>
      <c r="H329" s="5">
        <f t="shared" ref="H329:H350" si="37">PRODUCT(F329:G329)</f>
        <v>0</v>
      </c>
      <c r="L329" s="38" t="str">
        <f t="shared" ref="L329:L350" si="38">IF(J329="O+T+H",3,IF(J329="O+T",2,IF(J329="O+H",2,IF(J329="T+H",2,IF(J329="O+T",2,IF(J329="O",1,IF(J329="T",1,IF(J329="H",1,IF(J329="Inexistant",0,"")))))))))</f>
        <v/>
      </c>
      <c r="M329" s="38" t="str">
        <f t="shared" ref="M329:M350" si="39">IF(K329="Efficace",2,IF(K329="Peu efficace",1,IF(K329="Inopérant",0,"")))</f>
        <v/>
      </c>
      <c r="N329" s="5" t="str">
        <f t="shared" ref="N329:N350" si="40">IF(J329="","i",PRODUCT(L329:M329))</f>
        <v>i</v>
      </c>
      <c r="O329" s="93" t="str">
        <f t="shared" ref="O329:O350" si="41">IF(H329=8,1,IF(H329=4,1,IF(AND(H329=16,N329&gt;=1),1,IF(AND(H329=16,N329=0),2,IF(AND(H329=32,N329&gt;=3),1,IF(AND(H329=32,N329&lt;3),2,IF(AND(H329=64,N329=0),3,IF(AND(H329=64,N329=6),1,IF(AND(H329=64,N329=1),2,IF(AND(H329=64,N329=2),2,IF(AND(H329=64,N329=3),2,IF(AND(H329=64,N329=4),2,IF(AND(H329=128,N329&lt;4),3,IF(AND(H329=128,N329&gt;=4),2,IF(AND(H329=256,N329&lt;=4),3,IF(AND(H329=256,N329=6),2,""))))))))))))))))</f>
        <v/>
      </c>
      <c r="S329" s="38"/>
    </row>
    <row r="330" spans="6:19">
      <c r="F330" s="41" t="str">
        <f t="shared" si="35"/>
        <v/>
      </c>
      <c r="G330" s="41" t="str">
        <f t="shared" si="36"/>
        <v/>
      </c>
      <c r="H330" s="5">
        <f t="shared" si="37"/>
        <v>0</v>
      </c>
      <c r="L330" s="38" t="str">
        <f t="shared" si="38"/>
        <v/>
      </c>
      <c r="M330" s="38" t="str">
        <f t="shared" si="39"/>
        <v/>
      </c>
      <c r="N330" s="5" t="str">
        <f t="shared" si="40"/>
        <v>i</v>
      </c>
      <c r="O330" s="93" t="str">
        <f t="shared" si="41"/>
        <v/>
      </c>
      <c r="S330" s="38"/>
    </row>
    <row r="331" spans="6:19">
      <c r="F331" s="41" t="str">
        <f t="shared" si="35"/>
        <v/>
      </c>
      <c r="G331" s="41" t="str">
        <f t="shared" si="36"/>
        <v/>
      </c>
      <c r="H331" s="5">
        <f t="shared" si="37"/>
        <v>0</v>
      </c>
      <c r="L331" s="38" t="str">
        <f t="shared" si="38"/>
        <v/>
      </c>
      <c r="M331" s="38" t="str">
        <f t="shared" si="39"/>
        <v/>
      </c>
      <c r="N331" s="5" t="str">
        <f t="shared" si="40"/>
        <v>i</v>
      </c>
      <c r="O331" s="93" t="str">
        <f t="shared" si="41"/>
        <v/>
      </c>
      <c r="S331" s="38"/>
    </row>
    <row r="332" spans="6:19">
      <c r="F332" s="41" t="str">
        <f t="shared" si="35"/>
        <v/>
      </c>
      <c r="G332" s="41" t="str">
        <f t="shared" si="36"/>
        <v/>
      </c>
      <c r="H332" s="5">
        <f t="shared" si="37"/>
        <v>0</v>
      </c>
      <c r="L332" s="38" t="str">
        <f t="shared" si="38"/>
        <v/>
      </c>
      <c r="M332" s="38" t="str">
        <f t="shared" si="39"/>
        <v/>
      </c>
      <c r="N332" s="5" t="str">
        <f t="shared" si="40"/>
        <v>i</v>
      </c>
      <c r="O332" s="93" t="str">
        <f t="shared" si="41"/>
        <v/>
      </c>
      <c r="S332" s="38"/>
    </row>
    <row r="333" spans="6:19">
      <c r="F333" s="41" t="str">
        <f t="shared" si="35"/>
        <v/>
      </c>
      <c r="G333" s="41" t="str">
        <f t="shared" si="36"/>
        <v/>
      </c>
      <c r="H333" s="5">
        <f t="shared" si="37"/>
        <v>0</v>
      </c>
      <c r="L333" s="38" t="str">
        <f t="shared" si="38"/>
        <v/>
      </c>
      <c r="M333" s="38" t="str">
        <f t="shared" si="39"/>
        <v/>
      </c>
      <c r="N333" s="5" t="str">
        <f t="shared" si="40"/>
        <v>i</v>
      </c>
      <c r="O333" s="93" t="str">
        <f t="shared" si="41"/>
        <v/>
      </c>
      <c r="S333" s="38"/>
    </row>
    <row r="334" spans="6:19">
      <c r="F334" s="41" t="str">
        <f t="shared" si="35"/>
        <v/>
      </c>
      <c r="G334" s="41" t="str">
        <f t="shared" si="36"/>
        <v/>
      </c>
      <c r="H334" s="5">
        <f t="shared" si="37"/>
        <v>0</v>
      </c>
      <c r="L334" s="38" t="str">
        <f t="shared" si="38"/>
        <v/>
      </c>
      <c r="M334" s="38" t="str">
        <f t="shared" si="39"/>
        <v/>
      </c>
      <c r="N334" s="5" t="str">
        <f t="shared" si="40"/>
        <v>i</v>
      </c>
      <c r="O334" s="93" t="str">
        <f t="shared" si="41"/>
        <v/>
      </c>
      <c r="S334" s="38"/>
    </row>
    <row r="335" spans="6:19">
      <c r="F335" s="41" t="str">
        <f t="shared" si="35"/>
        <v/>
      </c>
      <c r="G335" s="41" t="str">
        <f t="shared" si="36"/>
        <v/>
      </c>
      <c r="H335" s="5">
        <f t="shared" si="37"/>
        <v>0</v>
      </c>
      <c r="L335" s="38" t="str">
        <f t="shared" si="38"/>
        <v/>
      </c>
      <c r="M335" s="38" t="str">
        <f t="shared" si="39"/>
        <v/>
      </c>
      <c r="N335" s="5" t="str">
        <f t="shared" si="40"/>
        <v>i</v>
      </c>
      <c r="O335" s="93" t="str">
        <f t="shared" si="41"/>
        <v/>
      </c>
      <c r="S335" s="38"/>
    </row>
    <row r="336" spans="6:19">
      <c r="F336" s="41" t="str">
        <f t="shared" si="35"/>
        <v/>
      </c>
      <c r="G336" s="41" t="str">
        <f t="shared" si="36"/>
        <v/>
      </c>
      <c r="H336" s="5">
        <f t="shared" si="37"/>
        <v>0</v>
      </c>
      <c r="L336" s="38" t="str">
        <f t="shared" si="38"/>
        <v/>
      </c>
      <c r="M336" s="38" t="str">
        <f t="shared" si="39"/>
        <v/>
      </c>
      <c r="N336" s="5" t="str">
        <f t="shared" si="40"/>
        <v>i</v>
      </c>
      <c r="O336" s="93" t="str">
        <f t="shared" si="41"/>
        <v/>
      </c>
      <c r="S336" s="38"/>
    </row>
    <row r="337" spans="6:19">
      <c r="F337" s="41" t="str">
        <f t="shared" si="35"/>
        <v/>
      </c>
      <c r="G337" s="41" t="str">
        <f t="shared" si="36"/>
        <v/>
      </c>
      <c r="H337" s="5">
        <f t="shared" si="37"/>
        <v>0</v>
      </c>
      <c r="L337" s="38" t="str">
        <f t="shared" si="38"/>
        <v/>
      </c>
      <c r="M337" s="38" t="str">
        <f t="shared" si="39"/>
        <v/>
      </c>
      <c r="N337" s="5" t="str">
        <f t="shared" si="40"/>
        <v>i</v>
      </c>
      <c r="O337" s="93" t="str">
        <f t="shared" si="41"/>
        <v/>
      </c>
      <c r="S337" s="38"/>
    </row>
    <row r="338" spans="6:19">
      <c r="F338" s="41" t="str">
        <f t="shared" si="35"/>
        <v/>
      </c>
      <c r="G338" s="41" t="str">
        <f t="shared" si="36"/>
        <v/>
      </c>
      <c r="H338" s="5">
        <f t="shared" si="37"/>
        <v>0</v>
      </c>
      <c r="L338" s="38" t="str">
        <f t="shared" si="38"/>
        <v/>
      </c>
      <c r="M338" s="38" t="str">
        <f t="shared" si="39"/>
        <v/>
      </c>
      <c r="N338" s="5" t="str">
        <f t="shared" si="40"/>
        <v>i</v>
      </c>
      <c r="O338" s="93" t="str">
        <f t="shared" si="41"/>
        <v/>
      </c>
      <c r="S338" s="38"/>
    </row>
    <row r="339" spans="6:19">
      <c r="F339" s="41" t="str">
        <f t="shared" si="35"/>
        <v/>
      </c>
      <c r="G339" s="41" t="str">
        <f t="shared" si="36"/>
        <v/>
      </c>
      <c r="H339" s="5">
        <f t="shared" si="37"/>
        <v>0</v>
      </c>
      <c r="L339" s="38" t="str">
        <f t="shared" si="38"/>
        <v/>
      </c>
      <c r="M339" s="38" t="str">
        <f t="shared" si="39"/>
        <v/>
      </c>
      <c r="N339" s="5" t="str">
        <f t="shared" si="40"/>
        <v>i</v>
      </c>
      <c r="O339" s="93" t="str">
        <f t="shared" si="41"/>
        <v/>
      </c>
      <c r="S339" s="38"/>
    </row>
    <row r="340" spans="6:19">
      <c r="F340" s="41" t="str">
        <f t="shared" si="35"/>
        <v/>
      </c>
      <c r="G340" s="41" t="str">
        <f t="shared" si="36"/>
        <v/>
      </c>
      <c r="H340" s="5">
        <f t="shared" si="37"/>
        <v>0</v>
      </c>
      <c r="L340" s="38" t="str">
        <f t="shared" si="38"/>
        <v/>
      </c>
      <c r="M340" s="38" t="str">
        <f t="shared" si="39"/>
        <v/>
      </c>
      <c r="N340" s="5" t="str">
        <f t="shared" si="40"/>
        <v>i</v>
      </c>
      <c r="O340" s="93" t="str">
        <f t="shared" si="41"/>
        <v/>
      </c>
      <c r="S340" s="38"/>
    </row>
    <row r="341" spans="6:19">
      <c r="F341" s="41" t="str">
        <f t="shared" si="35"/>
        <v/>
      </c>
      <c r="G341" s="41" t="str">
        <f t="shared" si="36"/>
        <v/>
      </c>
      <c r="H341" s="5">
        <f t="shared" si="37"/>
        <v>0</v>
      </c>
      <c r="L341" s="38" t="str">
        <f t="shared" si="38"/>
        <v/>
      </c>
      <c r="M341" s="38" t="str">
        <f t="shared" si="39"/>
        <v/>
      </c>
      <c r="N341" s="5" t="str">
        <f t="shared" si="40"/>
        <v>i</v>
      </c>
      <c r="O341" s="93" t="str">
        <f t="shared" si="41"/>
        <v/>
      </c>
      <c r="S341" s="38"/>
    </row>
    <row r="342" spans="6:19">
      <c r="F342" s="41" t="str">
        <f t="shared" si="35"/>
        <v/>
      </c>
      <c r="G342" s="41" t="str">
        <f t="shared" si="36"/>
        <v/>
      </c>
      <c r="H342" s="5">
        <f t="shared" si="37"/>
        <v>0</v>
      </c>
      <c r="L342" s="38" t="str">
        <f t="shared" si="38"/>
        <v/>
      </c>
      <c r="M342" s="38" t="str">
        <f t="shared" si="39"/>
        <v/>
      </c>
      <c r="N342" s="5" t="str">
        <f t="shared" si="40"/>
        <v>i</v>
      </c>
      <c r="O342" s="93" t="str">
        <f t="shared" si="41"/>
        <v/>
      </c>
      <c r="S342" s="38"/>
    </row>
    <row r="343" spans="6:19">
      <c r="F343" s="41" t="str">
        <f t="shared" si="35"/>
        <v/>
      </c>
      <c r="G343" s="41" t="str">
        <f t="shared" si="36"/>
        <v/>
      </c>
      <c r="H343" s="5">
        <f t="shared" si="37"/>
        <v>0</v>
      </c>
      <c r="L343" s="38" t="str">
        <f t="shared" si="38"/>
        <v/>
      </c>
      <c r="M343" s="38" t="str">
        <f t="shared" si="39"/>
        <v/>
      </c>
      <c r="N343" s="5" t="str">
        <f t="shared" si="40"/>
        <v>i</v>
      </c>
      <c r="O343" s="93" t="str">
        <f t="shared" si="41"/>
        <v/>
      </c>
      <c r="S343" s="38"/>
    </row>
    <row r="344" spans="6:19">
      <c r="F344" s="41" t="str">
        <f t="shared" si="35"/>
        <v/>
      </c>
      <c r="G344" s="41" t="str">
        <f t="shared" si="36"/>
        <v/>
      </c>
      <c r="H344" s="5">
        <f t="shared" si="37"/>
        <v>0</v>
      </c>
      <c r="L344" s="38" t="str">
        <f t="shared" si="38"/>
        <v/>
      </c>
      <c r="M344" s="38" t="str">
        <f t="shared" si="39"/>
        <v/>
      </c>
      <c r="N344" s="5" t="str">
        <f t="shared" si="40"/>
        <v>i</v>
      </c>
      <c r="O344" s="93" t="str">
        <f t="shared" si="41"/>
        <v/>
      </c>
      <c r="S344" s="38"/>
    </row>
    <row r="345" spans="6:19">
      <c r="F345" s="41" t="str">
        <f t="shared" si="35"/>
        <v/>
      </c>
      <c r="G345" s="41" t="str">
        <f t="shared" si="36"/>
        <v/>
      </c>
      <c r="H345" s="5">
        <f t="shared" si="37"/>
        <v>0</v>
      </c>
      <c r="L345" s="38" t="str">
        <f t="shared" si="38"/>
        <v/>
      </c>
      <c r="M345" s="38" t="str">
        <f t="shared" si="39"/>
        <v/>
      </c>
      <c r="N345" s="5" t="str">
        <f t="shared" si="40"/>
        <v>i</v>
      </c>
      <c r="O345" s="93" t="str">
        <f t="shared" si="41"/>
        <v/>
      </c>
      <c r="S345" s="38"/>
    </row>
    <row r="346" spans="6:19">
      <c r="F346" s="41" t="str">
        <f t="shared" si="35"/>
        <v/>
      </c>
      <c r="G346" s="41" t="str">
        <f t="shared" si="36"/>
        <v/>
      </c>
      <c r="H346" s="5">
        <f t="shared" si="37"/>
        <v>0</v>
      </c>
      <c r="L346" s="38" t="str">
        <f t="shared" si="38"/>
        <v/>
      </c>
      <c r="M346" s="38" t="str">
        <f t="shared" si="39"/>
        <v/>
      </c>
      <c r="N346" s="5" t="str">
        <f t="shared" si="40"/>
        <v>i</v>
      </c>
      <c r="O346" s="93" t="str">
        <f t="shared" si="41"/>
        <v/>
      </c>
      <c r="S346" s="38"/>
    </row>
    <row r="347" spans="6:19">
      <c r="F347" s="41" t="str">
        <f t="shared" si="35"/>
        <v/>
      </c>
      <c r="G347" s="41" t="str">
        <f t="shared" si="36"/>
        <v/>
      </c>
      <c r="H347" s="5">
        <f t="shared" si="37"/>
        <v>0</v>
      </c>
      <c r="L347" s="38" t="str">
        <f t="shared" si="38"/>
        <v/>
      </c>
      <c r="M347" s="38" t="str">
        <f t="shared" si="39"/>
        <v/>
      </c>
      <c r="N347" s="5" t="str">
        <f t="shared" si="40"/>
        <v>i</v>
      </c>
      <c r="O347" s="93" t="str">
        <f t="shared" si="41"/>
        <v/>
      </c>
      <c r="S347" s="38"/>
    </row>
    <row r="348" spans="6:19">
      <c r="F348" s="41" t="str">
        <f t="shared" si="35"/>
        <v/>
      </c>
      <c r="G348" s="41" t="str">
        <f t="shared" si="36"/>
        <v/>
      </c>
      <c r="H348" s="5">
        <f t="shared" si="37"/>
        <v>0</v>
      </c>
      <c r="L348" s="38" t="str">
        <f t="shared" si="38"/>
        <v/>
      </c>
      <c r="M348" s="38" t="str">
        <f t="shared" si="39"/>
        <v/>
      </c>
      <c r="N348" s="5" t="str">
        <f t="shared" si="40"/>
        <v>i</v>
      </c>
      <c r="O348" s="93" t="str">
        <f t="shared" si="41"/>
        <v/>
      </c>
      <c r="S348" s="38"/>
    </row>
    <row r="349" spans="6:19">
      <c r="F349" s="41" t="str">
        <f t="shared" si="35"/>
        <v/>
      </c>
      <c r="G349" s="41" t="str">
        <f t="shared" si="36"/>
        <v/>
      </c>
      <c r="H349" s="5">
        <f t="shared" si="37"/>
        <v>0</v>
      </c>
      <c r="L349" s="38" t="str">
        <f t="shared" si="38"/>
        <v/>
      </c>
      <c r="M349" s="38" t="str">
        <f t="shared" si="39"/>
        <v/>
      </c>
      <c r="N349" s="5" t="str">
        <f t="shared" si="40"/>
        <v>i</v>
      </c>
      <c r="O349" s="93" t="str">
        <f t="shared" si="41"/>
        <v/>
      </c>
      <c r="S349" s="38"/>
    </row>
    <row r="350" spans="6:19">
      <c r="F350" s="41" t="str">
        <f t="shared" si="35"/>
        <v/>
      </c>
      <c r="G350" s="41" t="str">
        <f t="shared" si="36"/>
        <v/>
      </c>
      <c r="H350" s="5">
        <f t="shared" si="37"/>
        <v>0</v>
      </c>
      <c r="L350" s="38" t="str">
        <f t="shared" si="38"/>
        <v/>
      </c>
      <c r="M350" s="38" t="str">
        <f t="shared" si="39"/>
        <v/>
      </c>
      <c r="N350" s="5" t="str">
        <f t="shared" si="40"/>
        <v>i</v>
      </c>
      <c r="O350" s="93" t="str">
        <f t="shared" si="41"/>
        <v/>
      </c>
      <c r="S350" s="38"/>
    </row>
  </sheetData>
  <sheetProtection sheet="1" objects="1" scenarios="1" formatColumns="0" formatRows="0" selectLockedCells="1" autoFilter="0"/>
  <autoFilter ref="B8:S350" xr:uid="{C98EF9D6-1983-43AE-97E6-AF7CC4CDD187}"/>
  <mergeCells count="2">
    <mergeCell ref="I2:L5"/>
    <mergeCell ref="P7:S7"/>
  </mergeCells>
  <conditionalFormatting sqref="H9:H350">
    <cfRule type="cellIs" dxfId="151" priority="54" operator="between">
      <formula>4</formula>
      <formula>8</formula>
    </cfRule>
    <cfRule type="cellIs" dxfId="150" priority="51" operator="greaterThanOrEqual">
      <formula>64</formula>
    </cfRule>
    <cfRule type="cellIs" dxfId="149" priority="52" operator="between">
      <formula>16</formula>
      <formula>32</formula>
    </cfRule>
    <cfRule type="cellIs" dxfId="148" priority="53" operator="between">
      <formula>0</formula>
      <formula>2</formula>
    </cfRule>
  </conditionalFormatting>
  <conditionalFormatting sqref="I9">
    <cfRule type="expression" dxfId="147" priority="45">
      <formula>$S$9="Mesure validée"</formula>
    </cfRule>
  </conditionalFormatting>
  <conditionalFormatting sqref="I10">
    <cfRule type="expression" dxfId="146" priority="44">
      <formula>$S$10="Mesure validée"</formula>
    </cfRule>
  </conditionalFormatting>
  <conditionalFormatting sqref="I11">
    <cfRule type="expression" dxfId="145" priority="43">
      <formula>$S$11="Mesure validée"</formula>
    </cfRule>
  </conditionalFormatting>
  <conditionalFormatting sqref="I12">
    <cfRule type="expression" dxfId="144" priority="42">
      <formula>$S$12="Mesure validée"</formula>
    </cfRule>
  </conditionalFormatting>
  <conditionalFormatting sqref="I13">
    <cfRule type="expression" dxfId="143" priority="41">
      <formula>$S$13="Mesure validée"</formula>
    </cfRule>
  </conditionalFormatting>
  <conditionalFormatting sqref="I14">
    <cfRule type="expression" dxfId="142" priority="27">
      <formula>$S$14="Mesure validée"</formula>
    </cfRule>
  </conditionalFormatting>
  <conditionalFormatting sqref="I15">
    <cfRule type="expression" dxfId="141" priority="40">
      <formula>$S$15="Mesure validée"</formula>
    </cfRule>
  </conditionalFormatting>
  <conditionalFormatting sqref="I16">
    <cfRule type="expression" dxfId="140" priority="39">
      <formula>$S$16="Mesure validée"</formula>
    </cfRule>
  </conditionalFormatting>
  <conditionalFormatting sqref="I17">
    <cfRule type="expression" dxfId="139" priority="38">
      <formula>$S$17="Mesure validée"</formula>
    </cfRule>
  </conditionalFormatting>
  <conditionalFormatting sqref="I18">
    <cfRule type="expression" dxfId="138" priority="37">
      <formula>$S$18="Mesure validée"</formula>
    </cfRule>
  </conditionalFormatting>
  <conditionalFormatting sqref="I19">
    <cfRule type="expression" dxfId="137" priority="36">
      <formula>$S$19="Mesure validée"</formula>
    </cfRule>
  </conditionalFormatting>
  <conditionalFormatting sqref="I20">
    <cfRule type="expression" dxfId="136" priority="35">
      <formula>$S$20="Mesure validée"</formula>
    </cfRule>
  </conditionalFormatting>
  <conditionalFormatting sqref="I21">
    <cfRule type="expression" dxfId="135" priority="34">
      <formula>$S$21="Mesure validée"</formula>
    </cfRule>
  </conditionalFormatting>
  <conditionalFormatting sqref="I22">
    <cfRule type="expression" dxfId="134" priority="33">
      <formula>$S$22="Mesure validée"</formula>
    </cfRule>
  </conditionalFormatting>
  <conditionalFormatting sqref="I23">
    <cfRule type="expression" dxfId="133" priority="32">
      <formula>$S$23="Mesure validée"</formula>
    </cfRule>
  </conditionalFormatting>
  <conditionalFormatting sqref="I24">
    <cfRule type="expression" dxfId="132" priority="31">
      <formula>$S$24="Mesure validée"</formula>
    </cfRule>
  </conditionalFormatting>
  <conditionalFormatting sqref="I25">
    <cfRule type="expression" dxfId="131" priority="30">
      <formula>$S$25="Mesure validée"</formula>
    </cfRule>
  </conditionalFormatting>
  <conditionalFormatting sqref="I26">
    <cfRule type="expression" dxfId="130" priority="29">
      <formula>$S$26="Mesure validée"</formula>
    </cfRule>
  </conditionalFormatting>
  <conditionalFormatting sqref="I27">
    <cfRule type="expression" dxfId="129" priority="28">
      <formula>$S$27="Mesure validée"</formula>
    </cfRule>
  </conditionalFormatting>
  <conditionalFormatting sqref="I28">
    <cfRule type="expression" dxfId="128" priority="26">
      <formula>$S$28="Mesure validée"</formula>
    </cfRule>
  </conditionalFormatting>
  <conditionalFormatting sqref="I29">
    <cfRule type="expression" dxfId="127" priority="25">
      <formula>$S$29="Mesure validée"</formula>
    </cfRule>
  </conditionalFormatting>
  <conditionalFormatting sqref="I30">
    <cfRule type="expression" dxfId="126" priority="24">
      <formula>$S$30="Mesure validée"</formula>
    </cfRule>
  </conditionalFormatting>
  <conditionalFormatting sqref="I31">
    <cfRule type="expression" dxfId="125" priority="23">
      <formula>$S$31="Mesure validée"</formula>
    </cfRule>
  </conditionalFormatting>
  <conditionalFormatting sqref="I32:I38">
    <cfRule type="expression" dxfId="124" priority="22">
      <formula>$S$32="Mesure validée"</formula>
    </cfRule>
  </conditionalFormatting>
  <conditionalFormatting sqref="I39">
    <cfRule type="expression" dxfId="123" priority="21">
      <formula>$S$39="Mesure validée"</formula>
    </cfRule>
  </conditionalFormatting>
  <conditionalFormatting sqref="I40">
    <cfRule type="expression" dxfId="122" priority="20">
      <formula>$S$32="Mesure validée"</formula>
    </cfRule>
  </conditionalFormatting>
  <conditionalFormatting sqref="I41">
    <cfRule type="expression" dxfId="121" priority="19">
      <formula>$S$41="Mesure validée"</formula>
    </cfRule>
  </conditionalFormatting>
  <conditionalFormatting sqref="I42">
    <cfRule type="expression" dxfId="120" priority="18">
      <formula>$S$42="Mesure validée"</formula>
    </cfRule>
  </conditionalFormatting>
  <conditionalFormatting sqref="I43">
    <cfRule type="expression" dxfId="119" priority="17">
      <formula>$S$43="Mesure validée"</formula>
    </cfRule>
  </conditionalFormatting>
  <conditionalFormatting sqref="I44">
    <cfRule type="expression" dxfId="118" priority="16">
      <formula>$S$44="Mesure validée"</formula>
    </cfRule>
  </conditionalFormatting>
  <conditionalFormatting sqref="I45">
    <cfRule type="expression" dxfId="117" priority="15">
      <formula>$S$45="Mesure validée"</formula>
    </cfRule>
  </conditionalFormatting>
  <conditionalFormatting sqref="I46">
    <cfRule type="expression" dxfId="116" priority="14">
      <formula>$S$46="Mesure validée"</formula>
    </cfRule>
  </conditionalFormatting>
  <conditionalFormatting sqref="I47">
    <cfRule type="expression" dxfId="115" priority="13">
      <formula>$S$47="Mesure validée"</formula>
    </cfRule>
  </conditionalFormatting>
  <conditionalFormatting sqref="I48">
    <cfRule type="expression" dxfId="114" priority="12">
      <formula>$S$48="Mesure validée"</formula>
    </cfRule>
  </conditionalFormatting>
  <conditionalFormatting sqref="I49">
    <cfRule type="expression" dxfId="113" priority="11">
      <formula>$S$49="Mesure validée"</formula>
    </cfRule>
  </conditionalFormatting>
  <conditionalFormatting sqref="I50">
    <cfRule type="expression" dxfId="112" priority="10">
      <formula>$J$50="Mesure validée"</formula>
    </cfRule>
    <cfRule type="expression" dxfId="111" priority="9">
      <formula>$S$50="Mesure validée"</formula>
    </cfRule>
  </conditionalFormatting>
  <conditionalFormatting sqref="I51">
    <cfRule type="expression" dxfId="110" priority="8">
      <formula>$S$51="Mesure validée"</formula>
    </cfRule>
  </conditionalFormatting>
  <conditionalFormatting sqref="I52">
    <cfRule type="expression" dxfId="109" priority="7">
      <formula>$S$52="Mesure validée"</formula>
    </cfRule>
  </conditionalFormatting>
  <conditionalFormatting sqref="I53">
    <cfRule type="expression" dxfId="108" priority="6">
      <formula>$S$53="Mesure validée"</formula>
    </cfRule>
  </conditionalFormatting>
  <conditionalFormatting sqref="I54">
    <cfRule type="expression" dxfId="107" priority="5">
      <formula>$S$54="Mesure validée"</formula>
    </cfRule>
  </conditionalFormatting>
  <conditionalFormatting sqref="I55">
    <cfRule type="expression" dxfId="106" priority="4">
      <formula>$S$55="Mesure validée"</formula>
    </cfRule>
  </conditionalFormatting>
  <conditionalFormatting sqref="I56">
    <cfRule type="expression" dxfId="105" priority="3">
      <formula>$S$56="Mesure validée"</formula>
    </cfRule>
  </conditionalFormatting>
  <conditionalFormatting sqref="I57">
    <cfRule type="expression" dxfId="104" priority="2">
      <formula>$S$57="Mesure validée"</formula>
    </cfRule>
  </conditionalFormatting>
  <conditionalFormatting sqref="I58">
    <cfRule type="expression" dxfId="103" priority="1">
      <formula>$S$58="Mesure validée"</formula>
    </cfRule>
  </conditionalFormatting>
  <conditionalFormatting sqref="N9:N350">
    <cfRule type="cellIs" dxfId="102" priority="46" operator="between">
      <formula>1</formula>
      <formula>2</formula>
    </cfRule>
    <cfRule type="cellIs" dxfId="101" priority="47" operator="between">
      <formula>3</formula>
      <formula>4</formula>
    </cfRule>
    <cfRule type="cellIs" dxfId="100" priority="48" operator="equal">
      <formula>6</formula>
    </cfRule>
    <cfRule type="cellIs" dxfId="99" priority="49" operator="equal">
      <formula>0</formula>
    </cfRule>
    <cfRule type="containsText" dxfId="98" priority="50" operator="containsText" text="i">
      <formula>NOT(ISERROR(SEARCH("i",N9)))</formula>
    </cfRule>
  </conditionalFormatting>
  <conditionalFormatting sqref="O9:O350">
    <cfRule type="cellIs" dxfId="97" priority="55" operator="equal">
      <formula>3</formula>
    </cfRule>
    <cfRule type="cellIs" dxfId="96" priority="56" operator="equal">
      <formula>2</formula>
    </cfRule>
    <cfRule type="cellIs" dxfId="95" priority="57" operator="equal">
      <formula>1</formula>
    </cfRule>
  </conditionalFormatting>
  <dataValidations count="2">
    <dataValidation type="list" allowBlank="1" showInputMessage="1" sqref="S9:S350" xr:uid="{5C5C4764-1125-487E-88D6-EF5931A1BD5D}">
      <formula1>"Mesure validée, Mesure non validée"</formula1>
    </dataValidation>
    <dataValidation allowBlank="1" showInputMessage="1" sqref="S1:S8 S351:S1048576" xr:uid="{D97B9A0D-16EB-4F42-8A17-F27E565877FD}"/>
  </dataValidations>
  <hyperlinks>
    <hyperlink ref="B2" r:id="rId1" xr:uid="{A5D8048C-BBF0-4B87-BEDF-FE21BFA23760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92E6F910-13BC-45AE-B480-FA1A0AC25786}">
          <x14:formula1>
            <xm:f>'Menus déroulants'!$B$2:$B$25</xm:f>
          </x14:formula1>
          <xm:sqref>C9:C350</xm:sqref>
        </x14:dataValidation>
        <x14:dataValidation type="list" allowBlank="1" showInputMessage="1" xr:uid="{A7DFDFA3-2CC2-4C2C-8BE8-DF02796EF34D}">
          <x14:formula1>
            <xm:f>'Menus déroulants'!$K$2:$K$6</xm:f>
          </x14:formula1>
          <xm:sqref>P9:P350</xm:sqref>
        </x14:dataValidation>
        <x14:dataValidation type="list" allowBlank="1" showInputMessage="1" showErrorMessage="1" xr:uid="{83C5CAF7-AC0E-460E-98FD-D512D390639C}">
          <x14:formula1>
            <xm:f>'Menus déroulants'!$G$2:$G$4</xm:f>
          </x14:formula1>
          <xm:sqref>K9:K350</xm:sqref>
        </x14:dataValidation>
        <x14:dataValidation type="list" allowBlank="1" showInputMessage="1" showErrorMessage="1" xr:uid="{92140A69-6036-4EDF-86FE-C4672619AEA7}">
          <x14:formula1>
            <xm:f>'Menus déroulants'!$F$2:$F$9</xm:f>
          </x14:formula1>
          <xm:sqref>J9:J350</xm:sqref>
        </x14:dataValidation>
        <x14:dataValidation type="list" allowBlank="1" showInputMessage="1" showErrorMessage="1" xr:uid="{1535A6F6-D45A-40EE-84F8-F8E135950A69}">
          <x14:formula1>
            <xm:f>'Menus déroulants'!$E$2:$E$5</xm:f>
          </x14:formula1>
          <xm:sqref>E9:E350</xm:sqref>
        </x14:dataValidation>
        <x14:dataValidation type="list" allowBlank="1" showInputMessage="1" showErrorMessage="1" xr:uid="{785E997A-A4E9-4C68-88C1-722F87B41480}">
          <x14:formula1>
            <xm:f>'Menus déroulants'!$D$2:$D$5</xm:f>
          </x14:formula1>
          <xm:sqref>D9:D350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A8B1-527B-4328-9281-AB5639C10862}">
  <dimension ref="A1:U350"/>
  <sheetViews>
    <sheetView zoomScaleNormal="100" workbookViewId="0">
      <selection activeCell="D5" sqref="D5"/>
    </sheetView>
  </sheetViews>
  <sheetFormatPr baseColWidth="10" defaultColWidth="0" defaultRowHeight="13.8"/>
  <cols>
    <col min="1" max="1" width="2.59765625" style="36" customWidth="1"/>
    <col min="2" max="2" width="29.09765625" style="38" customWidth="1"/>
    <col min="3" max="3" width="33.59765625" style="38" customWidth="1"/>
    <col min="4" max="4" width="10" style="38" customWidth="1"/>
    <col min="5" max="5" width="13.69921875" style="38" customWidth="1"/>
    <col min="6" max="6" width="2.3984375" style="41" hidden="1" customWidth="1"/>
    <col min="7" max="7" width="2.5" style="41" hidden="1" customWidth="1"/>
    <col min="8" max="8" width="10.19921875" style="5" customWidth="1"/>
    <col min="9" max="9" width="20.09765625" style="38" customWidth="1"/>
    <col min="10" max="10" width="16.19921875" style="38" customWidth="1"/>
    <col min="11" max="11" width="14.69921875" style="38" customWidth="1"/>
    <col min="12" max="12" width="3" style="38" hidden="1" customWidth="1"/>
    <col min="13" max="13" width="6" style="38" hidden="1" customWidth="1"/>
    <col min="14" max="14" width="14.8984375" style="5" customWidth="1"/>
    <col min="15" max="15" width="8.69921875" style="5" customWidth="1"/>
    <col min="16" max="16" width="16.5" style="38" customWidth="1"/>
    <col min="17" max="17" width="10.8984375" style="38" customWidth="1"/>
    <col min="18" max="18" width="14.09765625" style="38" customWidth="1"/>
    <col min="19" max="19" width="15.09765625" style="42" customWidth="1"/>
    <col min="20" max="20" width="3" style="36" customWidth="1"/>
    <col min="21" max="21" width="10.8984375" style="43" hidden="1" customWidth="1"/>
    <col min="22" max="16384" width="10.8984375" style="38" hidden="1"/>
  </cols>
  <sheetData>
    <row r="1" spans="2:19" s="36" customFormat="1">
      <c r="F1" s="39"/>
      <c r="G1" s="39"/>
      <c r="H1" s="6"/>
      <c r="N1" s="6"/>
      <c r="O1" s="6"/>
    </row>
    <row r="2" spans="2:19" s="36" customFormat="1" ht="28.5" customHeight="1">
      <c r="B2" s="46" t="s">
        <v>0</v>
      </c>
      <c r="C2" s="45"/>
      <c r="H2" s="6"/>
      <c r="I2" s="81" t="s">
        <v>132</v>
      </c>
      <c r="J2" s="82"/>
      <c r="K2" s="82"/>
      <c r="L2" s="83"/>
      <c r="N2" s="6"/>
      <c r="O2" s="6"/>
    </row>
    <row r="3" spans="2:19" s="36" customFormat="1">
      <c r="B3" s="45" t="s">
        <v>1</v>
      </c>
      <c r="C3" s="45"/>
      <c r="H3" s="6"/>
      <c r="I3" s="84"/>
      <c r="J3" s="85"/>
      <c r="K3" s="85"/>
      <c r="L3" s="86"/>
      <c r="N3" s="6"/>
      <c r="O3" s="6"/>
    </row>
    <row r="4" spans="2:19" s="36" customFormat="1">
      <c r="B4" s="45" t="s">
        <v>2</v>
      </c>
      <c r="C4" s="45"/>
      <c r="H4" s="6"/>
      <c r="I4" s="84"/>
      <c r="J4" s="85"/>
      <c r="K4" s="85"/>
      <c r="L4" s="86"/>
      <c r="N4" s="6"/>
      <c r="O4" s="6"/>
    </row>
    <row r="5" spans="2:19" s="36" customFormat="1">
      <c r="B5" s="45" t="s">
        <v>3</v>
      </c>
      <c r="C5" s="45"/>
      <c r="H5" s="6"/>
      <c r="I5" s="87"/>
      <c r="J5" s="88"/>
      <c r="K5" s="88"/>
      <c r="L5" s="89"/>
      <c r="N5" s="6"/>
      <c r="O5" s="6"/>
    </row>
    <row r="6" spans="2:19" s="36" customFormat="1" ht="9" customHeight="1">
      <c r="F6" s="39"/>
      <c r="G6" s="39"/>
      <c r="H6" s="6"/>
      <c r="N6" s="6"/>
      <c r="O6" s="6"/>
    </row>
    <row r="7" spans="2:19" s="36" customFormat="1">
      <c r="F7" s="39"/>
      <c r="G7" s="39"/>
      <c r="H7" s="6"/>
      <c r="N7" s="6"/>
      <c r="O7" s="6"/>
      <c r="P7" s="80" t="s">
        <v>64</v>
      </c>
      <c r="Q7" s="80"/>
      <c r="R7" s="80"/>
      <c r="S7" s="80"/>
    </row>
    <row r="8" spans="2:19" ht="46.5" customHeight="1">
      <c r="B8" s="37" t="s">
        <v>5</v>
      </c>
      <c r="C8" s="37" t="s">
        <v>4</v>
      </c>
      <c r="D8" s="37" t="s">
        <v>6</v>
      </c>
      <c r="E8" s="37" t="s">
        <v>7</v>
      </c>
      <c r="F8" s="40" t="s">
        <v>40</v>
      </c>
      <c r="G8" s="40" t="s">
        <v>41</v>
      </c>
      <c r="H8" s="35" t="s">
        <v>63</v>
      </c>
      <c r="I8" s="37" t="s">
        <v>8</v>
      </c>
      <c r="J8" s="37" t="s">
        <v>9</v>
      </c>
      <c r="K8" s="37" t="s">
        <v>10</v>
      </c>
      <c r="L8" s="37" t="s">
        <v>53</v>
      </c>
      <c r="M8" s="37" t="s">
        <v>62</v>
      </c>
      <c r="N8" s="35" t="s">
        <v>11</v>
      </c>
      <c r="O8" s="35" t="s">
        <v>12</v>
      </c>
      <c r="P8" s="37" t="s">
        <v>13</v>
      </c>
      <c r="Q8" s="37" t="s">
        <v>14</v>
      </c>
      <c r="R8" s="37" t="s">
        <v>42</v>
      </c>
      <c r="S8" s="37" t="s">
        <v>15</v>
      </c>
    </row>
    <row r="9" spans="2:19">
      <c r="F9" s="41" t="str">
        <f t="shared" ref="F9:F72" si="0">IF(D9="Très grave",16,IF(D9="Grave",8,IF(D9="Moyenne",4,IF(D9="Faible",2,""))))</f>
        <v/>
      </c>
      <c r="G9" s="41" t="str">
        <f t="shared" ref="G9:G72" si="1">IF(E9="Très fréquent",16,IF(E9="Fréquent",8,IF(E9="Occasionnel",4,IF(E9="Rare",2,""))))</f>
        <v/>
      </c>
      <c r="H9" s="5">
        <f t="shared" ref="H9:H72" si="2">PRODUCT(F9:G9)</f>
        <v>0</v>
      </c>
      <c r="L9" s="38" t="str">
        <f t="shared" ref="L9:L72" si="3">IF(J9="O+T+H",3,IF(J9="O+T",2,IF(J9="O+H",2,IF(J9="T+H",2,IF(J9="O+T",2,IF(J9="O",1,IF(J9="T",1,IF(J9="H",1,IF(J9="Inexistant",0,"")))))))))</f>
        <v/>
      </c>
      <c r="M9" s="38" t="str">
        <f t="shared" ref="M9:M72" si="4">IF(K9="Efficace",2,IF(K9="Peu efficace",1,IF(K9="Inopérant",0,"")))</f>
        <v/>
      </c>
      <c r="N9" s="5" t="str">
        <f t="shared" ref="N9:N72" si="5">IF(J9="","i",PRODUCT(L9:M9))</f>
        <v>i</v>
      </c>
      <c r="O9" s="5" t="str">
        <f t="shared" ref="O9:O72" si="6">IF(H9=8,1,IF(H9=4,1,IF(AND(H9=16,N9&gt;=1),1,IF(AND(H9=16,N9=0),2,IF(AND(H9=32,N9&gt;=3),1,IF(AND(H9=32,N9&lt;3),2,IF(AND(H9=64,N9=0),3,IF(AND(H9=64,N9=6),1,IF(AND(H9=64,N9=1),2,IF(AND(H9=64,N9=2),2,IF(AND(H9=64,N9=3),2,IF(AND(H9=64,N9=4),2,IF(AND(H9=128,N9&lt;4),3,IF(AND(H9=128,N9&gt;=4),2,IF(AND(H9=256,N9&lt;=4),3,IF(AND(H9=256,N9=6),2,""))))))))))))))))</f>
        <v/>
      </c>
      <c r="S9" s="38"/>
    </row>
    <row r="10" spans="2:19">
      <c r="F10" s="41" t="str">
        <f t="shared" si="0"/>
        <v/>
      </c>
      <c r="G10" s="41" t="str">
        <f t="shared" si="1"/>
        <v/>
      </c>
      <c r="H10" s="5">
        <f t="shared" si="2"/>
        <v>0</v>
      </c>
      <c r="L10" s="38" t="str">
        <f t="shared" si="3"/>
        <v/>
      </c>
      <c r="M10" s="38" t="str">
        <f t="shared" si="4"/>
        <v/>
      </c>
      <c r="N10" s="5" t="str">
        <f t="shared" si="5"/>
        <v>i</v>
      </c>
      <c r="O10" s="5" t="str">
        <f t="shared" si="6"/>
        <v/>
      </c>
      <c r="S10" s="38"/>
    </row>
    <row r="11" spans="2:19">
      <c r="F11" s="41" t="str">
        <f t="shared" si="0"/>
        <v/>
      </c>
      <c r="G11" s="41" t="str">
        <f t="shared" si="1"/>
        <v/>
      </c>
      <c r="H11" s="5">
        <f t="shared" si="2"/>
        <v>0</v>
      </c>
      <c r="L11" s="38" t="str">
        <f t="shared" si="3"/>
        <v/>
      </c>
      <c r="M11" s="38" t="str">
        <f t="shared" si="4"/>
        <v/>
      </c>
      <c r="N11" s="5" t="str">
        <f t="shared" si="5"/>
        <v>i</v>
      </c>
      <c r="O11" s="5" t="str">
        <f t="shared" si="6"/>
        <v/>
      </c>
      <c r="S11" s="38"/>
    </row>
    <row r="12" spans="2:19">
      <c r="F12" s="41" t="str">
        <f t="shared" si="0"/>
        <v/>
      </c>
      <c r="G12" s="41" t="str">
        <f t="shared" si="1"/>
        <v/>
      </c>
      <c r="H12" s="5">
        <f t="shared" si="2"/>
        <v>0</v>
      </c>
      <c r="L12" s="38" t="str">
        <f t="shared" si="3"/>
        <v/>
      </c>
      <c r="M12" s="38" t="str">
        <f t="shared" si="4"/>
        <v/>
      </c>
      <c r="N12" s="5" t="str">
        <f t="shared" si="5"/>
        <v>i</v>
      </c>
      <c r="O12" s="5" t="str">
        <f t="shared" si="6"/>
        <v/>
      </c>
      <c r="S12" s="38"/>
    </row>
    <row r="13" spans="2:19">
      <c r="F13" s="41" t="str">
        <f t="shared" si="0"/>
        <v/>
      </c>
      <c r="G13" s="41" t="str">
        <f t="shared" si="1"/>
        <v/>
      </c>
      <c r="H13" s="5">
        <f t="shared" si="2"/>
        <v>0</v>
      </c>
      <c r="L13" s="38" t="str">
        <f t="shared" si="3"/>
        <v/>
      </c>
      <c r="M13" s="38" t="str">
        <f t="shared" si="4"/>
        <v/>
      </c>
      <c r="N13" s="5" t="str">
        <f t="shared" si="5"/>
        <v>i</v>
      </c>
      <c r="O13" s="5" t="str">
        <f t="shared" si="6"/>
        <v/>
      </c>
      <c r="S13" s="38"/>
    </row>
    <row r="14" spans="2:19">
      <c r="F14" s="41" t="str">
        <f t="shared" si="0"/>
        <v/>
      </c>
      <c r="G14" s="41" t="str">
        <f t="shared" si="1"/>
        <v/>
      </c>
      <c r="H14" s="5">
        <f t="shared" si="2"/>
        <v>0</v>
      </c>
      <c r="L14" s="38" t="str">
        <f t="shared" si="3"/>
        <v/>
      </c>
      <c r="M14" s="38" t="str">
        <f t="shared" si="4"/>
        <v/>
      </c>
      <c r="N14" s="5" t="str">
        <f t="shared" si="5"/>
        <v>i</v>
      </c>
      <c r="O14" s="5" t="str">
        <f t="shared" si="6"/>
        <v/>
      </c>
      <c r="S14" s="38"/>
    </row>
    <row r="15" spans="2:19">
      <c r="F15" s="41" t="str">
        <f t="shared" si="0"/>
        <v/>
      </c>
      <c r="G15" s="41" t="str">
        <f t="shared" si="1"/>
        <v/>
      </c>
      <c r="H15" s="5">
        <f t="shared" si="2"/>
        <v>0</v>
      </c>
      <c r="L15" s="38" t="str">
        <f t="shared" si="3"/>
        <v/>
      </c>
      <c r="M15" s="38" t="str">
        <f t="shared" si="4"/>
        <v/>
      </c>
      <c r="N15" s="5" t="str">
        <f t="shared" si="5"/>
        <v>i</v>
      </c>
      <c r="O15" s="5" t="str">
        <f t="shared" si="6"/>
        <v/>
      </c>
      <c r="S15" s="38"/>
    </row>
    <row r="16" spans="2:19">
      <c r="F16" s="41" t="str">
        <f t="shared" si="0"/>
        <v/>
      </c>
      <c r="G16" s="41" t="str">
        <f t="shared" si="1"/>
        <v/>
      </c>
      <c r="H16" s="5">
        <f t="shared" si="2"/>
        <v>0</v>
      </c>
      <c r="L16" s="38" t="str">
        <f t="shared" si="3"/>
        <v/>
      </c>
      <c r="M16" s="38" t="str">
        <f t="shared" si="4"/>
        <v/>
      </c>
      <c r="N16" s="5" t="str">
        <f t="shared" si="5"/>
        <v>i</v>
      </c>
      <c r="O16" s="5" t="str">
        <f t="shared" si="6"/>
        <v/>
      </c>
      <c r="S16" s="38"/>
    </row>
    <row r="17" spans="6:19">
      <c r="F17" s="41" t="str">
        <f t="shared" si="0"/>
        <v/>
      </c>
      <c r="G17" s="41" t="str">
        <f t="shared" si="1"/>
        <v/>
      </c>
      <c r="H17" s="5">
        <f t="shared" si="2"/>
        <v>0</v>
      </c>
      <c r="L17" s="38" t="str">
        <f t="shared" si="3"/>
        <v/>
      </c>
      <c r="M17" s="38" t="str">
        <f t="shared" si="4"/>
        <v/>
      </c>
      <c r="N17" s="5" t="str">
        <f t="shared" si="5"/>
        <v>i</v>
      </c>
      <c r="O17" s="5" t="str">
        <f t="shared" si="6"/>
        <v/>
      </c>
      <c r="S17" s="38"/>
    </row>
    <row r="18" spans="6:19">
      <c r="F18" s="41" t="str">
        <f t="shared" si="0"/>
        <v/>
      </c>
      <c r="G18" s="41" t="str">
        <f t="shared" si="1"/>
        <v/>
      </c>
      <c r="H18" s="5">
        <f t="shared" si="2"/>
        <v>0</v>
      </c>
      <c r="L18" s="38" t="str">
        <f t="shared" si="3"/>
        <v/>
      </c>
      <c r="M18" s="38" t="str">
        <f t="shared" si="4"/>
        <v/>
      </c>
      <c r="N18" s="5" t="str">
        <f t="shared" si="5"/>
        <v>i</v>
      </c>
      <c r="O18" s="5" t="str">
        <f t="shared" si="6"/>
        <v/>
      </c>
      <c r="S18" s="38"/>
    </row>
    <row r="19" spans="6:19">
      <c r="F19" s="41" t="str">
        <f t="shared" si="0"/>
        <v/>
      </c>
      <c r="G19" s="41" t="str">
        <f t="shared" si="1"/>
        <v/>
      </c>
      <c r="H19" s="5">
        <f t="shared" si="2"/>
        <v>0</v>
      </c>
      <c r="L19" s="38" t="str">
        <f t="shared" si="3"/>
        <v/>
      </c>
      <c r="M19" s="38" t="str">
        <f t="shared" si="4"/>
        <v/>
      </c>
      <c r="N19" s="5" t="str">
        <f t="shared" si="5"/>
        <v>i</v>
      </c>
      <c r="O19" s="5" t="str">
        <f t="shared" si="6"/>
        <v/>
      </c>
      <c r="S19" s="38"/>
    </row>
    <row r="20" spans="6:19">
      <c r="F20" s="41" t="str">
        <f t="shared" si="0"/>
        <v/>
      </c>
      <c r="G20" s="41" t="str">
        <f t="shared" si="1"/>
        <v/>
      </c>
      <c r="H20" s="5">
        <f t="shared" si="2"/>
        <v>0</v>
      </c>
      <c r="L20" s="38" t="str">
        <f t="shared" si="3"/>
        <v/>
      </c>
      <c r="M20" s="38" t="str">
        <f t="shared" si="4"/>
        <v/>
      </c>
      <c r="N20" s="5" t="str">
        <f t="shared" si="5"/>
        <v>i</v>
      </c>
      <c r="O20" s="5" t="str">
        <f t="shared" si="6"/>
        <v/>
      </c>
      <c r="S20" s="38"/>
    </row>
    <row r="21" spans="6:19">
      <c r="F21" s="41" t="str">
        <f t="shared" si="0"/>
        <v/>
      </c>
      <c r="G21" s="41" t="str">
        <f t="shared" si="1"/>
        <v/>
      </c>
      <c r="H21" s="5">
        <f t="shared" si="2"/>
        <v>0</v>
      </c>
      <c r="L21" s="38" t="str">
        <f t="shared" si="3"/>
        <v/>
      </c>
      <c r="M21" s="38" t="str">
        <f t="shared" si="4"/>
        <v/>
      </c>
      <c r="N21" s="5" t="str">
        <f t="shared" si="5"/>
        <v>i</v>
      </c>
      <c r="O21" s="5" t="str">
        <f t="shared" si="6"/>
        <v/>
      </c>
      <c r="S21" s="38"/>
    </row>
    <row r="22" spans="6:19">
      <c r="F22" s="41" t="str">
        <f t="shared" si="0"/>
        <v/>
      </c>
      <c r="G22" s="41" t="str">
        <f t="shared" si="1"/>
        <v/>
      </c>
      <c r="H22" s="5">
        <f t="shared" si="2"/>
        <v>0</v>
      </c>
      <c r="L22" s="38" t="str">
        <f t="shared" si="3"/>
        <v/>
      </c>
      <c r="M22" s="38" t="str">
        <f t="shared" si="4"/>
        <v/>
      </c>
      <c r="N22" s="5" t="str">
        <f t="shared" si="5"/>
        <v>i</v>
      </c>
      <c r="O22" s="5" t="str">
        <f t="shared" si="6"/>
        <v/>
      </c>
      <c r="S22" s="38"/>
    </row>
    <row r="23" spans="6:19">
      <c r="F23" s="41" t="str">
        <f t="shared" si="0"/>
        <v/>
      </c>
      <c r="G23" s="41" t="str">
        <f t="shared" si="1"/>
        <v/>
      </c>
      <c r="H23" s="5">
        <f t="shared" si="2"/>
        <v>0</v>
      </c>
      <c r="L23" s="38" t="str">
        <f t="shared" si="3"/>
        <v/>
      </c>
      <c r="M23" s="38" t="str">
        <f t="shared" si="4"/>
        <v/>
      </c>
      <c r="N23" s="5" t="str">
        <f t="shared" si="5"/>
        <v>i</v>
      </c>
      <c r="O23" s="5" t="str">
        <f t="shared" si="6"/>
        <v/>
      </c>
      <c r="S23" s="38"/>
    </row>
    <row r="24" spans="6:19">
      <c r="F24" s="41" t="str">
        <f t="shared" si="0"/>
        <v/>
      </c>
      <c r="G24" s="41" t="str">
        <f t="shared" si="1"/>
        <v/>
      </c>
      <c r="H24" s="5">
        <f t="shared" si="2"/>
        <v>0</v>
      </c>
      <c r="L24" s="38" t="str">
        <f t="shared" si="3"/>
        <v/>
      </c>
      <c r="M24" s="38" t="str">
        <f t="shared" si="4"/>
        <v/>
      </c>
      <c r="N24" s="5" t="str">
        <f t="shared" si="5"/>
        <v>i</v>
      </c>
      <c r="O24" s="5" t="str">
        <f t="shared" si="6"/>
        <v/>
      </c>
      <c r="S24" s="38"/>
    </row>
    <row r="25" spans="6:19">
      <c r="F25" s="41" t="str">
        <f t="shared" si="0"/>
        <v/>
      </c>
      <c r="G25" s="41" t="str">
        <f t="shared" si="1"/>
        <v/>
      </c>
      <c r="H25" s="5">
        <f t="shared" si="2"/>
        <v>0</v>
      </c>
      <c r="L25" s="38" t="str">
        <f t="shared" si="3"/>
        <v/>
      </c>
      <c r="M25" s="38" t="str">
        <f t="shared" si="4"/>
        <v/>
      </c>
      <c r="N25" s="5" t="str">
        <f t="shared" si="5"/>
        <v>i</v>
      </c>
      <c r="O25" s="5" t="str">
        <f t="shared" si="6"/>
        <v/>
      </c>
      <c r="S25" s="38"/>
    </row>
    <row r="26" spans="6:19">
      <c r="F26" s="41" t="str">
        <f t="shared" si="0"/>
        <v/>
      </c>
      <c r="G26" s="41" t="str">
        <f t="shared" si="1"/>
        <v/>
      </c>
      <c r="H26" s="5">
        <f t="shared" si="2"/>
        <v>0</v>
      </c>
      <c r="L26" s="38" t="str">
        <f t="shared" si="3"/>
        <v/>
      </c>
      <c r="M26" s="38" t="str">
        <f t="shared" si="4"/>
        <v/>
      </c>
      <c r="N26" s="5" t="str">
        <f t="shared" si="5"/>
        <v>i</v>
      </c>
      <c r="O26" s="5" t="str">
        <f t="shared" si="6"/>
        <v/>
      </c>
      <c r="S26" s="38"/>
    </row>
    <row r="27" spans="6:19">
      <c r="F27" s="41" t="str">
        <f t="shared" si="0"/>
        <v/>
      </c>
      <c r="G27" s="41" t="str">
        <f t="shared" si="1"/>
        <v/>
      </c>
      <c r="H27" s="5">
        <f t="shared" si="2"/>
        <v>0</v>
      </c>
      <c r="L27" s="38" t="str">
        <f t="shared" si="3"/>
        <v/>
      </c>
      <c r="M27" s="38" t="str">
        <f t="shared" si="4"/>
        <v/>
      </c>
      <c r="N27" s="5" t="str">
        <f t="shared" si="5"/>
        <v>i</v>
      </c>
      <c r="O27" s="5" t="str">
        <f t="shared" si="6"/>
        <v/>
      </c>
      <c r="S27" s="38"/>
    </row>
    <row r="28" spans="6:19">
      <c r="F28" s="41" t="str">
        <f t="shared" si="0"/>
        <v/>
      </c>
      <c r="G28" s="41" t="str">
        <f t="shared" si="1"/>
        <v/>
      </c>
      <c r="H28" s="5">
        <f t="shared" si="2"/>
        <v>0</v>
      </c>
      <c r="L28" s="38" t="str">
        <f t="shared" si="3"/>
        <v/>
      </c>
      <c r="M28" s="38" t="str">
        <f t="shared" si="4"/>
        <v/>
      </c>
      <c r="N28" s="5" t="str">
        <f t="shared" si="5"/>
        <v>i</v>
      </c>
      <c r="O28" s="5" t="str">
        <f t="shared" si="6"/>
        <v/>
      </c>
      <c r="S28" s="38"/>
    </row>
    <row r="29" spans="6:19">
      <c r="F29" s="41" t="str">
        <f t="shared" si="0"/>
        <v/>
      </c>
      <c r="G29" s="41" t="str">
        <f t="shared" si="1"/>
        <v/>
      </c>
      <c r="H29" s="5">
        <f t="shared" si="2"/>
        <v>0</v>
      </c>
      <c r="L29" s="38" t="str">
        <f t="shared" si="3"/>
        <v/>
      </c>
      <c r="M29" s="38" t="str">
        <f t="shared" si="4"/>
        <v/>
      </c>
      <c r="N29" s="5" t="str">
        <f t="shared" si="5"/>
        <v>i</v>
      </c>
      <c r="O29" s="5" t="str">
        <f t="shared" si="6"/>
        <v/>
      </c>
      <c r="S29" s="38"/>
    </row>
    <row r="30" spans="6:19">
      <c r="F30" s="41" t="str">
        <f t="shared" si="0"/>
        <v/>
      </c>
      <c r="G30" s="41" t="str">
        <f t="shared" si="1"/>
        <v/>
      </c>
      <c r="H30" s="5">
        <f t="shared" si="2"/>
        <v>0</v>
      </c>
      <c r="L30" s="38" t="str">
        <f t="shared" si="3"/>
        <v/>
      </c>
      <c r="M30" s="38" t="str">
        <f t="shared" si="4"/>
        <v/>
      </c>
      <c r="N30" s="5" t="str">
        <f t="shared" si="5"/>
        <v>i</v>
      </c>
      <c r="O30" s="5" t="str">
        <f t="shared" si="6"/>
        <v/>
      </c>
      <c r="S30" s="38"/>
    </row>
    <row r="31" spans="6:19">
      <c r="F31" s="41" t="str">
        <f t="shared" si="0"/>
        <v/>
      </c>
      <c r="G31" s="41" t="str">
        <f t="shared" si="1"/>
        <v/>
      </c>
      <c r="H31" s="5">
        <f t="shared" si="2"/>
        <v>0</v>
      </c>
      <c r="L31" s="38" t="str">
        <f t="shared" si="3"/>
        <v/>
      </c>
      <c r="M31" s="38" t="str">
        <f t="shared" si="4"/>
        <v/>
      </c>
      <c r="N31" s="5" t="str">
        <f t="shared" si="5"/>
        <v>i</v>
      </c>
      <c r="O31" s="5" t="str">
        <f t="shared" si="6"/>
        <v/>
      </c>
      <c r="S31" s="38"/>
    </row>
    <row r="32" spans="6:19">
      <c r="F32" s="41" t="str">
        <f t="shared" si="0"/>
        <v/>
      </c>
      <c r="G32" s="41" t="str">
        <f t="shared" si="1"/>
        <v/>
      </c>
      <c r="H32" s="5">
        <f t="shared" si="2"/>
        <v>0</v>
      </c>
      <c r="L32" s="38" t="str">
        <f t="shared" si="3"/>
        <v/>
      </c>
      <c r="M32" s="38" t="str">
        <f t="shared" si="4"/>
        <v/>
      </c>
      <c r="N32" s="5" t="str">
        <f t="shared" si="5"/>
        <v>i</v>
      </c>
      <c r="O32" s="5" t="str">
        <f t="shared" si="6"/>
        <v/>
      </c>
      <c r="S32" s="38"/>
    </row>
    <row r="33" spans="6:19">
      <c r="F33" s="41" t="str">
        <f t="shared" si="0"/>
        <v/>
      </c>
      <c r="G33" s="41" t="str">
        <f t="shared" si="1"/>
        <v/>
      </c>
      <c r="H33" s="5">
        <f t="shared" si="2"/>
        <v>0</v>
      </c>
      <c r="L33" s="38" t="str">
        <f t="shared" si="3"/>
        <v/>
      </c>
      <c r="M33" s="38" t="str">
        <f t="shared" si="4"/>
        <v/>
      </c>
      <c r="N33" s="5" t="str">
        <f t="shared" si="5"/>
        <v>i</v>
      </c>
      <c r="O33" s="5" t="str">
        <f t="shared" si="6"/>
        <v/>
      </c>
      <c r="S33" s="38"/>
    </row>
    <row r="34" spans="6:19">
      <c r="F34" s="41" t="str">
        <f t="shared" si="0"/>
        <v/>
      </c>
      <c r="G34" s="41" t="str">
        <f t="shared" si="1"/>
        <v/>
      </c>
      <c r="H34" s="5">
        <f t="shared" si="2"/>
        <v>0</v>
      </c>
      <c r="L34" s="38" t="str">
        <f t="shared" si="3"/>
        <v/>
      </c>
      <c r="M34" s="38" t="str">
        <f t="shared" si="4"/>
        <v/>
      </c>
      <c r="N34" s="5" t="str">
        <f t="shared" si="5"/>
        <v>i</v>
      </c>
      <c r="O34" s="5" t="str">
        <f t="shared" si="6"/>
        <v/>
      </c>
      <c r="S34" s="38"/>
    </row>
    <row r="35" spans="6:19">
      <c r="F35" s="41" t="str">
        <f t="shared" si="0"/>
        <v/>
      </c>
      <c r="G35" s="41" t="str">
        <f t="shared" si="1"/>
        <v/>
      </c>
      <c r="H35" s="5">
        <f t="shared" si="2"/>
        <v>0</v>
      </c>
      <c r="L35" s="38" t="str">
        <f t="shared" si="3"/>
        <v/>
      </c>
      <c r="M35" s="38" t="str">
        <f t="shared" si="4"/>
        <v/>
      </c>
      <c r="N35" s="5" t="str">
        <f t="shared" si="5"/>
        <v>i</v>
      </c>
      <c r="O35" s="5" t="str">
        <f t="shared" si="6"/>
        <v/>
      </c>
      <c r="S35" s="38"/>
    </row>
    <row r="36" spans="6:19">
      <c r="F36" s="41" t="str">
        <f t="shared" si="0"/>
        <v/>
      </c>
      <c r="G36" s="41" t="str">
        <f t="shared" si="1"/>
        <v/>
      </c>
      <c r="H36" s="5">
        <f t="shared" si="2"/>
        <v>0</v>
      </c>
      <c r="L36" s="38" t="str">
        <f t="shared" si="3"/>
        <v/>
      </c>
      <c r="M36" s="38" t="str">
        <f t="shared" si="4"/>
        <v/>
      </c>
      <c r="N36" s="5" t="str">
        <f t="shared" si="5"/>
        <v>i</v>
      </c>
      <c r="O36" s="5" t="str">
        <f t="shared" si="6"/>
        <v/>
      </c>
      <c r="S36" s="38"/>
    </row>
    <row r="37" spans="6:19">
      <c r="F37" s="41" t="str">
        <f t="shared" si="0"/>
        <v/>
      </c>
      <c r="G37" s="41" t="str">
        <f t="shared" si="1"/>
        <v/>
      </c>
      <c r="H37" s="5">
        <f t="shared" si="2"/>
        <v>0</v>
      </c>
      <c r="L37" s="38" t="str">
        <f t="shared" si="3"/>
        <v/>
      </c>
      <c r="M37" s="38" t="str">
        <f t="shared" si="4"/>
        <v/>
      </c>
      <c r="N37" s="5" t="str">
        <f t="shared" si="5"/>
        <v>i</v>
      </c>
      <c r="O37" s="5" t="str">
        <f t="shared" si="6"/>
        <v/>
      </c>
      <c r="S37" s="38"/>
    </row>
    <row r="38" spans="6:19">
      <c r="F38" s="41" t="str">
        <f t="shared" si="0"/>
        <v/>
      </c>
      <c r="G38" s="41" t="str">
        <f t="shared" si="1"/>
        <v/>
      </c>
      <c r="H38" s="5">
        <f t="shared" si="2"/>
        <v>0</v>
      </c>
      <c r="L38" s="38" t="str">
        <f t="shared" si="3"/>
        <v/>
      </c>
      <c r="M38" s="38" t="str">
        <f t="shared" si="4"/>
        <v/>
      </c>
      <c r="N38" s="5" t="str">
        <f t="shared" si="5"/>
        <v>i</v>
      </c>
      <c r="O38" s="5" t="str">
        <f t="shared" si="6"/>
        <v/>
      </c>
      <c r="S38" s="38"/>
    </row>
    <row r="39" spans="6:19">
      <c r="F39" s="41" t="str">
        <f t="shared" si="0"/>
        <v/>
      </c>
      <c r="G39" s="41" t="str">
        <f t="shared" si="1"/>
        <v/>
      </c>
      <c r="H39" s="5">
        <f t="shared" si="2"/>
        <v>0</v>
      </c>
      <c r="L39" s="38" t="str">
        <f t="shared" si="3"/>
        <v/>
      </c>
      <c r="M39" s="38" t="str">
        <f t="shared" si="4"/>
        <v/>
      </c>
      <c r="N39" s="5" t="str">
        <f t="shared" si="5"/>
        <v>i</v>
      </c>
      <c r="O39" s="5" t="str">
        <f t="shared" si="6"/>
        <v/>
      </c>
      <c r="S39" s="38"/>
    </row>
    <row r="40" spans="6:19">
      <c r="F40" s="41" t="str">
        <f t="shared" si="0"/>
        <v/>
      </c>
      <c r="G40" s="41" t="str">
        <f t="shared" si="1"/>
        <v/>
      </c>
      <c r="H40" s="5">
        <f t="shared" si="2"/>
        <v>0</v>
      </c>
      <c r="L40" s="38" t="str">
        <f t="shared" si="3"/>
        <v/>
      </c>
      <c r="M40" s="38" t="str">
        <f t="shared" si="4"/>
        <v/>
      </c>
      <c r="N40" s="5" t="str">
        <f t="shared" si="5"/>
        <v>i</v>
      </c>
      <c r="O40" s="5" t="str">
        <f t="shared" si="6"/>
        <v/>
      </c>
      <c r="S40" s="38"/>
    </row>
    <row r="41" spans="6:19">
      <c r="F41" s="41" t="str">
        <f t="shared" si="0"/>
        <v/>
      </c>
      <c r="G41" s="41" t="str">
        <f t="shared" si="1"/>
        <v/>
      </c>
      <c r="H41" s="5">
        <f t="shared" si="2"/>
        <v>0</v>
      </c>
      <c r="L41" s="38" t="str">
        <f t="shared" si="3"/>
        <v/>
      </c>
      <c r="M41" s="38" t="str">
        <f t="shared" si="4"/>
        <v/>
      </c>
      <c r="N41" s="5" t="str">
        <f t="shared" si="5"/>
        <v>i</v>
      </c>
      <c r="O41" s="5" t="str">
        <f t="shared" si="6"/>
        <v/>
      </c>
      <c r="S41" s="38"/>
    </row>
    <row r="42" spans="6:19">
      <c r="F42" s="41" t="str">
        <f t="shared" si="0"/>
        <v/>
      </c>
      <c r="G42" s="41" t="str">
        <f t="shared" si="1"/>
        <v/>
      </c>
      <c r="H42" s="5">
        <f t="shared" si="2"/>
        <v>0</v>
      </c>
      <c r="L42" s="38" t="str">
        <f t="shared" si="3"/>
        <v/>
      </c>
      <c r="M42" s="38" t="str">
        <f t="shared" si="4"/>
        <v/>
      </c>
      <c r="N42" s="5" t="str">
        <f t="shared" si="5"/>
        <v>i</v>
      </c>
      <c r="O42" s="5" t="str">
        <f t="shared" si="6"/>
        <v/>
      </c>
      <c r="S42" s="38"/>
    </row>
    <row r="43" spans="6:19">
      <c r="F43" s="41" t="str">
        <f t="shared" si="0"/>
        <v/>
      </c>
      <c r="G43" s="41" t="str">
        <f t="shared" si="1"/>
        <v/>
      </c>
      <c r="H43" s="5">
        <f t="shared" si="2"/>
        <v>0</v>
      </c>
      <c r="L43" s="38" t="str">
        <f t="shared" si="3"/>
        <v/>
      </c>
      <c r="M43" s="38" t="str">
        <f t="shared" si="4"/>
        <v/>
      </c>
      <c r="N43" s="5" t="str">
        <f t="shared" si="5"/>
        <v>i</v>
      </c>
      <c r="O43" s="5" t="str">
        <f t="shared" si="6"/>
        <v/>
      </c>
      <c r="S43" s="38"/>
    </row>
    <row r="44" spans="6:19">
      <c r="F44" s="41" t="str">
        <f t="shared" si="0"/>
        <v/>
      </c>
      <c r="G44" s="41" t="str">
        <f t="shared" si="1"/>
        <v/>
      </c>
      <c r="H44" s="5">
        <f t="shared" si="2"/>
        <v>0</v>
      </c>
      <c r="L44" s="38" t="str">
        <f t="shared" si="3"/>
        <v/>
      </c>
      <c r="M44" s="38" t="str">
        <f t="shared" si="4"/>
        <v/>
      </c>
      <c r="N44" s="5" t="str">
        <f t="shared" si="5"/>
        <v>i</v>
      </c>
      <c r="O44" s="5" t="str">
        <f t="shared" si="6"/>
        <v/>
      </c>
      <c r="S44" s="38"/>
    </row>
    <row r="45" spans="6:19">
      <c r="F45" s="41" t="str">
        <f t="shared" si="0"/>
        <v/>
      </c>
      <c r="G45" s="41" t="str">
        <f t="shared" si="1"/>
        <v/>
      </c>
      <c r="H45" s="5">
        <f t="shared" si="2"/>
        <v>0</v>
      </c>
      <c r="L45" s="38" t="str">
        <f t="shared" si="3"/>
        <v/>
      </c>
      <c r="M45" s="38" t="str">
        <f t="shared" si="4"/>
        <v/>
      </c>
      <c r="N45" s="5" t="str">
        <f t="shared" si="5"/>
        <v>i</v>
      </c>
      <c r="O45" s="5" t="str">
        <f t="shared" si="6"/>
        <v/>
      </c>
      <c r="S45" s="38"/>
    </row>
    <row r="46" spans="6:19">
      <c r="F46" s="41" t="str">
        <f t="shared" si="0"/>
        <v/>
      </c>
      <c r="G46" s="41" t="str">
        <f t="shared" si="1"/>
        <v/>
      </c>
      <c r="H46" s="5">
        <f t="shared" si="2"/>
        <v>0</v>
      </c>
      <c r="L46" s="38" t="str">
        <f t="shared" si="3"/>
        <v/>
      </c>
      <c r="M46" s="38" t="str">
        <f t="shared" si="4"/>
        <v/>
      </c>
      <c r="N46" s="5" t="str">
        <f t="shared" si="5"/>
        <v>i</v>
      </c>
      <c r="O46" s="5" t="str">
        <f t="shared" si="6"/>
        <v/>
      </c>
      <c r="S46" s="38"/>
    </row>
    <row r="47" spans="6:19">
      <c r="F47" s="41" t="str">
        <f t="shared" si="0"/>
        <v/>
      </c>
      <c r="G47" s="41" t="str">
        <f t="shared" si="1"/>
        <v/>
      </c>
      <c r="H47" s="5">
        <f t="shared" si="2"/>
        <v>0</v>
      </c>
      <c r="L47" s="38" t="str">
        <f t="shared" si="3"/>
        <v/>
      </c>
      <c r="M47" s="38" t="str">
        <f t="shared" si="4"/>
        <v/>
      </c>
      <c r="N47" s="5" t="str">
        <f t="shared" si="5"/>
        <v>i</v>
      </c>
      <c r="O47" s="5" t="str">
        <f t="shared" si="6"/>
        <v/>
      </c>
      <c r="S47" s="38"/>
    </row>
    <row r="48" spans="6:19">
      <c r="F48" s="41" t="str">
        <f t="shared" si="0"/>
        <v/>
      </c>
      <c r="G48" s="41" t="str">
        <f t="shared" si="1"/>
        <v/>
      </c>
      <c r="H48" s="5">
        <f t="shared" si="2"/>
        <v>0</v>
      </c>
      <c r="L48" s="38" t="str">
        <f t="shared" si="3"/>
        <v/>
      </c>
      <c r="M48" s="38" t="str">
        <f t="shared" si="4"/>
        <v/>
      </c>
      <c r="N48" s="5" t="str">
        <f t="shared" si="5"/>
        <v>i</v>
      </c>
      <c r="O48" s="5" t="str">
        <f t="shared" si="6"/>
        <v/>
      </c>
      <c r="S48" s="38"/>
    </row>
    <row r="49" spans="6:19">
      <c r="F49" s="41" t="str">
        <f t="shared" si="0"/>
        <v/>
      </c>
      <c r="G49" s="41" t="str">
        <f t="shared" si="1"/>
        <v/>
      </c>
      <c r="H49" s="5">
        <f t="shared" si="2"/>
        <v>0</v>
      </c>
      <c r="L49" s="38" t="str">
        <f t="shared" si="3"/>
        <v/>
      </c>
      <c r="M49" s="38" t="str">
        <f t="shared" si="4"/>
        <v/>
      </c>
      <c r="N49" s="5" t="str">
        <f t="shared" si="5"/>
        <v>i</v>
      </c>
      <c r="O49" s="5" t="str">
        <f t="shared" si="6"/>
        <v/>
      </c>
      <c r="S49" s="38"/>
    </row>
    <row r="50" spans="6:19">
      <c r="F50" s="41" t="str">
        <f t="shared" si="0"/>
        <v/>
      </c>
      <c r="G50" s="41" t="str">
        <f t="shared" si="1"/>
        <v/>
      </c>
      <c r="H50" s="5">
        <f t="shared" si="2"/>
        <v>0</v>
      </c>
      <c r="L50" s="38" t="str">
        <f t="shared" si="3"/>
        <v/>
      </c>
      <c r="M50" s="38" t="str">
        <f t="shared" si="4"/>
        <v/>
      </c>
      <c r="N50" s="5" t="str">
        <f t="shared" si="5"/>
        <v>i</v>
      </c>
      <c r="O50" s="5" t="str">
        <f t="shared" si="6"/>
        <v/>
      </c>
      <c r="S50" s="38"/>
    </row>
    <row r="51" spans="6:19">
      <c r="F51" s="41" t="str">
        <f t="shared" si="0"/>
        <v/>
      </c>
      <c r="G51" s="41" t="str">
        <f t="shared" si="1"/>
        <v/>
      </c>
      <c r="H51" s="5">
        <f t="shared" si="2"/>
        <v>0</v>
      </c>
      <c r="L51" s="38" t="str">
        <f t="shared" si="3"/>
        <v/>
      </c>
      <c r="M51" s="38" t="str">
        <f t="shared" si="4"/>
        <v/>
      </c>
      <c r="N51" s="5" t="str">
        <f t="shared" si="5"/>
        <v>i</v>
      </c>
      <c r="O51" s="5" t="str">
        <f t="shared" si="6"/>
        <v/>
      </c>
      <c r="S51" s="38"/>
    </row>
    <row r="52" spans="6:19">
      <c r="F52" s="41" t="str">
        <f t="shared" si="0"/>
        <v/>
      </c>
      <c r="G52" s="41" t="str">
        <f t="shared" si="1"/>
        <v/>
      </c>
      <c r="H52" s="5">
        <f t="shared" si="2"/>
        <v>0</v>
      </c>
      <c r="L52" s="38" t="str">
        <f t="shared" si="3"/>
        <v/>
      </c>
      <c r="M52" s="38" t="str">
        <f t="shared" si="4"/>
        <v/>
      </c>
      <c r="N52" s="5" t="str">
        <f t="shared" si="5"/>
        <v>i</v>
      </c>
      <c r="O52" s="5" t="str">
        <f t="shared" si="6"/>
        <v/>
      </c>
      <c r="S52" s="38"/>
    </row>
    <row r="53" spans="6:19">
      <c r="F53" s="41" t="str">
        <f t="shared" si="0"/>
        <v/>
      </c>
      <c r="G53" s="41" t="str">
        <f t="shared" si="1"/>
        <v/>
      </c>
      <c r="H53" s="5">
        <f t="shared" si="2"/>
        <v>0</v>
      </c>
      <c r="L53" s="38" t="str">
        <f t="shared" si="3"/>
        <v/>
      </c>
      <c r="M53" s="38" t="str">
        <f t="shared" si="4"/>
        <v/>
      </c>
      <c r="N53" s="5" t="str">
        <f t="shared" si="5"/>
        <v>i</v>
      </c>
      <c r="O53" s="5" t="str">
        <f t="shared" si="6"/>
        <v/>
      </c>
      <c r="S53" s="38"/>
    </row>
    <row r="54" spans="6:19">
      <c r="F54" s="41" t="str">
        <f t="shared" si="0"/>
        <v/>
      </c>
      <c r="G54" s="41" t="str">
        <f t="shared" si="1"/>
        <v/>
      </c>
      <c r="H54" s="5">
        <f t="shared" si="2"/>
        <v>0</v>
      </c>
      <c r="L54" s="38" t="str">
        <f t="shared" si="3"/>
        <v/>
      </c>
      <c r="M54" s="38" t="str">
        <f t="shared" si="4"/>
        <v/>
      </c>
      <c r="N54" s="5" t="str">
        <f t="shared" si="5"/>
        <v>i</v>
      </c>
      <c r="O54" s="5" t="str">
        <f t="shared" si="6"/>
        <v/>
      </c>
      <c r="S54" s="38"/>
    </row>
    <row r="55" spans="6:19">
      <c r="F55" s="41" t="str">
        <f t="shared" si="0"/>
        <v/>
      </c>
      <c r="G55" s="41" t="str">
        <f t="shared" si="1"/>
        <v/>
      </c>
      <c r="H55" s="5">
        <f t="shared" si="2"/>
        <v>0</v>
      </c>
      <c r="L55" s="38" t="str">
        <f t="shared" si="3"/>
        <v/>
      </c>
      <c r="M55" s="38" t="str">
        <f t="shared" si="4"/>
        <v/>
      </c>
      <c r="N55" s="5" t="str">
        <f t="shared" si="5"/>
        <v>i</v>
      </c>
      <c r="O55" s="5" t="str">
        <f t="shared" si="6"/>
        <v/>
      </c>
      <c r="S55" s="38"/>
    </row>
    <row r="56" spans="6:19">
      <c r="F56" s="41" t="str">
        <f t="shared" si="0"/>
        <v/>
      </c>
      <c r="G56" s="41" t="str">
        <f t="shared" si="1"/>
        <v/>
      </c>
      <c r="H56" s="5">
        <f t="shared" si="2"/>
        <v>0</v>
      </c>
      <c r="L56" s="38" t="str">
        <f t="shared" si="3"/>
        <v/>
      </c>
      <c r="M56" s="38" t="str">
        <f t="shared" si="4"/>
        <v/>
      </c>
      <c r="N56" s="5" t="str">
        <f t="shared" si="5"/>
        <v>i</v>
      </c>
      <c r="O56" s="5" t="str">
        <f t="shared" si="6"/>
        <v/>
      </c>
      <c r="S56" s="38"/>
    </row>
    <row r="57" spans="6:19">
      <c r="F57" s="41" t="str">
        <f t="shared" si="0"/>
        <v/>
      </c>
      <c r="G57" s="41" t="str">
        <f t="shared" si="1"/>
        <v/>
      </c>
      <c r="H57" s="5">
        <f t="shared" si="2"/>
        <v>0</v>
      </c>
      <c r="L57" s="38" t="str">
        <f t="shared" si="3"/>
        <v/>
      </c>
      <c r="M57" s="38" t="str">
        <f t="shared" si="4"/>
        <v/>
      </c>
      <c r="N57" s="5" t="str">
        <f t="shared" si="5"/>
        <v>i</v>
      </c>
      <c r="O57" s="5" t="str">
        <f t="shared" si="6"/>
        <v/>
      </c>
      <c r="S57" s="38"/>
    </row>
    <row r="58" spans="6:19">
      <c r="F58" s="41" t="str">
        <f t="shared" si="0"/>
        <v/>
      </c>
      <c r="G58" s="41" t="str">
        <f t="shared" si="1"/>
        <v/>
      </c>
      <c r="H58" s="5">
        <f t="shared" si="2"/>
        <v>0</v>
      </c>
      <c r="L58" s="38" t="str">
        <f t="shared" si="3"/>
        <v/>
      </c>
      <c r="M58" s="38" t="str">
        <f t="shared" si="4"/>
        <v/>
      </c>
      <c r="N58" s="5" t="str">
        <f t="shared" si="5"/>
        <v>i</v>
      </c>
      <c r="O58" s="5" t="str">
        <f t="shared" si="6"/>
        <v/>
      </c>
      <c r="S58" s="38"/>
    </row>
    <row r="59" spans="6:19">
      <c r="F59" s="41" t="str">
        <f t="shared" si="0"/>
        <v/>
      </c>
      <c r="G59" s="41" t="str">
        <f t="shared" si="1"/>
        <v/>
      </c>
      <c r="H59" s="5">
        <f t="shared" si="2"/>
        <v>0</v>
      </c>
      <c r="L59" s="38" t="str">
        <f t="shared" si="3"/>
        <v/>
      </c>
      <c r="M59" s="38" t="str">
        <f t="shared" si="4"/>
        <v/>
      </c>
      <c r="N59" s="5" t="str">
        <f t="shared" si="5"/>
        <v>i</v>
      </c>
      <c r="O59" s="5" t="str">
        <f t="shared" si="6"/>
        <v/>
      </c>
      <c r="S59" s="38"/>
    </row>
    <row r="60" spans="6:19">
      <c r="F60" s="41" t="str">
        <f t="shared" si="0"/>
        <v/>
      </c>
      <c r="G60" s="41" t="str">
        <f t="shared" si="1"/>
        <v/>
      </c>
      <c r="H60" s="5">
        <f t="shared" si="2"/>
        <v>0</v>
      </c>
      <c r="L60" s="38" t="str">
        <f t="shared" si="3"/>
        <v/>
      </c>
      <c r="M60" s="38" t="str">
        <f t="shared" si="4"/>
        <v/>
      </c>
      <c r="N60" s="5" t="str">
        <f t="shared" si="5"/>
        <v>i</v>
      </c>
      <c r="O60" s="5" t="str">
        <f t="shared" si="6"/>
        <v/>
      </c>
      <c r="S60" s="38"/>
    </row>
    <row r="61" spans="6:19">
      <c r="F61" s="41" t="str">
        <f t="shared" si="0"/>
        <v/>
      </c>
      <c r="G61" s="41" t="str">
        <f t="shared" si="1"/>
        <v/>
      </c>
      <c r="H61" s="5">
        <f t="shared" si="2"/>
        <v>0</v>
      </c>
      <c r="L61" s="38" t="str">
        <f t="shared" si="3"/>
        <v/>
      </c>
      <c r="M61" s="38" t="str">
        <f t="shared" si="4"/>
        <v/>
      </c>
      <c r="N61" s="5" t="str">
        <f t="shared" si="5"/>
        <v>i</v>
      </c>
      <c r="O61" s="5" t="str">
        <f t="shared" si="6"/>
        <v/>
      </c>
      <c r="S61" s="38"/>
    </row>
    <row r="62" spans="6:19">
      <c r="F62" s="41" t="str">
        <f t="shared" si="0"/>
        <v/>
      </c>
      <c r="G62" s="41" t="str">
        <f t="shared" si="1"/>
        <v/>
      </c>
      <c r="H62" s="5">
        <f t="shared" si="2"/>
        <v>0</v>
      </c>
      <c r="L62" s="38" t="str">
        <f t="shared" si="3"/>
        <v/>
      </c>
      <c r="M62" s="38" t="str">
        <f t="shared" si="4"/>
        <v/>
      </c>
      <c r="N62" s="5" t="str">
        <f t="shared" si="5"/>
        <v>i</v>
      </c>
      <c r="O62" s="5" t="str">
        <f t="shared" si="6"/>
        <v/>
      </c>
      <c r="S62" s="38"/>
    </row>
    <row r="63" spans="6:19">
      <c r="F63" s="41" t="str">
        <f t="shared" si="0"/>
        <v/>
      </c>
      <c r="G63" s="41" t="str">
        <f t="shared" si="1"/>
        <v/>
      </c>
      <c r="H63" s="5">
        <f t="shared" si="2"/>
        <v>0</v>
      </c>
      <c r="L63" s="38" t="str">
        <f t="shared" si="3"/>
        <v/>
      </c>
      <c r="M63" s="38" t="str">
        <f t="shared" si="4"/>
        <v/>
      </c>
      <c r="N63" s="5" t="str">
        <f t="shared" si="5"/>
        <v>i</v>
      </c>
      <c r="O63" s="5" t="str">
        <f t="shared" si="6"/>
        <v/>
      </c>
      <c r="S63" s="38"/>
    </row>
    <row r="64" spans="6:19">
      <c r="F64" s="41" t="str">
        <f t="shared" si="0"/>
        <v/>
      </c>
      <c r="G64" s="41" t="str">
        <f t="shared" si="1"/>
        <v/>
      </c>
      <c r="H64" s="5">
        <f t="shared" si="2"/>
        <v>0</v>
      </c>
      <c r="L64" s="38" t="str">
        <f t="shared" si="3"/>
        <v/>
      </c>
      <c r="M64" s="38" t="str">
        <f t="shared" si="4"/>
        <v/>
      </c>
      <c r="N64" s="5" t="str">
        <f t="shared" si="5"/>
        <v>i</v>
      </c>
      <c r="O64" s="5" t="str">
        <f t="shared" si="6"/>
        <v/>
      </c>
      <c r="S64" s="38"/>
    </row>
    <row r="65" spans="6:19">
      <c r="F65" s="41" t="str">
        <f t="shared" si="0"/>
        <v/>
      </c>
      <c r="G65" s="41" t="str">
        <f t="shared" si="1"/>
        <v/>
      </c>
      <c r="H65" s="5">
        <f t="shared" si="2"/>
        <v>0</v>
      </c>
      <c r="L65" s="38" t="str">
        <f t="shared" si="3"/>
        <v/>
      </c>
      <c r="M65" s="38" t="str">
        <f t="shared" si="4"/>
        <v/>
      </c>
      <c r="N65" s="5" t="str">
        <f t="shared" si="5"/>
        <v>i</v>
      </c>
      <c r="O65" s="5" t="str">
        <f t="shared" si="6"/>
        <v/>
      </c>
      <c r="S65" s="38"/>
    </row>
    <row r="66" spans="6:19">
      <c r="F66" s="41" t="str">
        <f t="shared" si="0"/>
        <v/>
      </c>
      <c r="G66" s="41" t="str">
        <f t="shared" si="1"/>
        <v/>
      </c>
      <c r="H66" s="5">
        <f t="shared" si="2"/>
        <v>0</v>
      </c>
      <c r="L66" s="38" t="str">
        <f t="shared" si="3"/>
        <v/>
      </c>
      <c r="M66" s="38" t="str">
        <f t="shared" si="4"/>
        <v/>
      </c>
      <c r="N66" s="5" t="str">
        <f t="shared" si="5"/>
        <v>i</v>
      </c>
      <c r="O66" s="5" t="str">
        <f t="shared" si="6"/>
        <v/>
      </c>
      <c r="S66" s="38"/>
    </row>
    <row r="67" spans="6:19">
      <c r="F67" s="41" t="str">
        <f t="shared" si="0"/>
        <v/>
      </c>
      <c r="G67" s="41" t="str">
        <f t="shared" si="1"/>
        <v/>
      </c>
      <c r="H67" s="5">
        <f t="shared" si="2"/>
        <v>0</v>
      </c>
      <c r="L67" s="38" t="str">
        <f t="shared" si="3"/>
        <v/>
      </c>
      <c r="M67" s="38" t="str">
        <f t="shared" si="4"/>
        <v/>
      </c>
      <c r="N67" s="5" t="str">
        <f t="shared" si="5"/>
        <v>i</v>
      </c>
      <c r="O67" s="5" t="str">
        <f t="shared" si="6"/>
        <v/>
      </c>
      <c r="S67" s="38"/>
    </row>
    <row r="68" spans="6:19">
      <c r="F68" s="41" t="str">
        <f t="shared" si="0"/>
        <v/>
      </c>
      <c r="G68" s="41" t="str">
        <f t="shared" si="1"/>
        <v/>
      </c>
      <c r="H68" s="5">
        <f t="shared" si="2"/>
        <v>0</v>
      </c>
      <c r="L68" s="38" t="str">
        <f t="shared" si="3"/>
        <v/>
      </c>
      <c r="M68" s="38" t="str">
        <f t="shared" si="4"/>
        <v/>
      </c>
      <c r="N68" s="5" t="str">
        <f t="shared" si="5"/>
        <v>i</v>
      </c>
      <c r="O68" s="5" t="str">
        <f t="shared" si="6"/>
        <v/>
      </c>
      <c r="S68" s="38"/>
    </row>
    <row r="69" spans="6:19">
      <c r="F69" s="41" t="str">
        <f t="shared" si="0"/>
        <v/>
      </c>
      <c r="G69" s="41" t="str">
        <f t="shared" si="1"/>
        <v/>
      </c>
      <c r="H69" s="5">
        <f t="shared" si="2"/>
        <v>0</v>
      </c>
      <c r="L69" s="38" t="str">
        <f t="shared" si="3"/>
        <v/>
      </c>
      <c r="M69" s="38" t="str">
        <f t="shared" si="4"/>
        <v/>
      </c>
      <c r="N69" s="5" t="str">
        <f t="shared" si="5"/>
        <v>i</v>
      </c>
      <c r="O69" s="5" t="str">
        <f t="shared" si="6"/>
        <v/>
      </c>
      <c r="S69" s="38"/>
    </row>
    <row r="70" spans="6:19">
      <c r="F70" s="41" t="str">
        <f t="shared" si="0"/>
        <v/>
      </c>
      <c r="G70" s="41" t="str">
        <f t="shared" si="1"/>
        <v/>
      </c>
      <c r="H70" s="5">
        <f t="shared" si="2"/>
        <v>0</v>
      </c>
      <c r="L70" s="38" t="str">
        <f t="shared" si="3"/>
        <v/>
      </c>
      <c r="M70" s="38" t="str">
        <f t="shared" si="4"/>
        <v/>
      </c>
      <c r="N70" s="5" t="str">
        <f t="shared" si="5"/>
        <v>i</v>
      </c>
      <c r="O70" s="5" t="str">
        <f t="shared" si="6"/>
        <v/>
      </c>
      <c r="S70" s="38"/>
    </row>
    <row r="71" spans="6:19">
      <c r="F71" s="41" t="str">
        <f t="shared" si="0"/>
        <v/>
      </c>
      <c r="G71" s="41" t="str">
        <f t="shared" si="1"/>
        <v/>
      </c>
      <c r="H71" s="5">
        <f t="shared" si="2"/>
        <v>0</v>
      </c>
      <c r="L71" s="38" t="str">
        <f t="shared" si="3"/>
        <v/>
      </c>
      <c r="M71" s="38" t="str">
        <f t="shared" si="4"/>
        <v/>
      </c>
      <c r="N71" s="5" t="str">
        <f t="shared" si="5"/>
        <v>i</v>
      </c>
      <c r="O71" s="5" t="str">
        <f t="shared" si="6"/>
        <v/>
      </c>
      <c r="S71" s="38"/>
    </row>
    <row r="72" spans="6:19">
      <c r="F72" s="41" t="str">
        <f t="shared" si="0"/>
        <v/>
      </c>
      <c r="G72" s="41" t="str">
        <f t="shared" si="1"/>
        <v/>
      </c>
      <c r="H72" s="5">
        <f t="shared" si="2"/>
        <v>0</v>
      </c>
      <c r="L72" s="38" t="str">
        <f t="shared" si="3"/>
        <v/>
      </c>
      <c r="M72" s="38" t="str">
        <f t="shared" si="4"/>
        <v/>
      </c>
      <c r="N72" s="5" t="str">
        <f t="shared" si="5"/>
        <v>i</v>
      </c>
      <c r="O72" s="5" t="str">
        <f t="shared" si="6"/>
        <v/>
      </c>
      <c r="S72" s="38"/>
    </row>
    <row r="73" spans="6:19">
      <c r="F73" s="41" t="str">
        <f t="shared" ref="F73:F136" si="7">IF(D73="Très grave",16,IF(D73="Grave",8,IF(D73="Moyenne",4,IF(D73="Faible",2,""))))</f>
        <v/>
      </c>
      <c r="G73" s="41" t="str">
        <f t="shared" ref="G73:G136" si="8">IF(E73="Très fréquent",16,IF(E73="Fréquent",8,IF(E73="Occasionnel",4,IF(E73="Rare",2,""))))</f>
        <v/>
      </c>
      <c r="H73" s="5">
        <f t="shared" ref="H73:H136" si="9">PRODUCT(F73:G73)</f>
        <v>0</v>
      </c>
      <c r="L73" s="38" t="str">
        <f t="shared" ref="L73:L136" si="10">IF(J73="O+T+H",3,IF(J73="O+T",2,IF(J73="O+H",2,IF(J73="T+H",2,IF(J73="O+T",2,IF(J73="O",1,IF(J73="T",1,IF(J73="H",1,IF(J73="Inexistant",0,"")))))))))</f>
        <v/>
      </c>
      <c r="M73" s="38" t="str">
        <f t="shared" ref="M73:M136" si="11">IF(K73="Efficace",2,IF(K73="Peu efficace",1,IF(K73="Inopérant",0,"")))</f>
        <v/>
      </c>
      <c r="N73" s="5" t="str">
        <f t="shared" ref="N73:N136" si="12">IF(J73="","i",PRODUCT(L73:M73))</f>
        <v>i</v>
      </c>
      <c r="O73" s="5" t="str">
        <f t="shared" ref="O73:O136" si="13">IF(H73=8,1,IF(H73=4,1,IF(AND(H73=16,N73&gt;=1),1,IF(AND(H73=16,N73=0),2,IF(AND(H73=32,N73&gt;=3),1,IF(AND(H73=32,N73&lt;3),2,IF(AND(H73=64,N73=0),3,IF(AND(H73=64,N73=6),1,IF(AND(H73=64,N73=1),2,IF(AND(H73=64,N73=2),2,IF(AND(H73=64,N73=3),2,IF(AND(H73=64,N73=4),2,IF(AND(H73=128,N73&lt;4),3,IF(AND(H73=128,N73&gt;=4),2,IF(AND(H73=256,N73&lt;=4),3,IF(AND(H73=256,N73=6),2,""))))))))))))))))</f>
        <v/>
      </c>
      <c r="S73" s="38"/>
    </row>
    <row r="74" spans="6:19">
      <c r="F74" s="41" t="str">
        <f t="shared" si="7"/>
        <v/>
      </c>
      <c r="G74" s="41" t="str">
        <f t="shared" si="8"/>
        <v/>
      </c>
      <c r="H74" s="5">
        <f t="shared" si="9"/>
        <v>0</v>
      </c>
      <c r="L74" s="38" t="str">
        <f t="shared" si="10"/>
        <v/>
      </c>
      <c r="M74" s="38" t="str">
        <f t="shared" si="11"/>
        <v/>
      </c>
      <c r="N74" s="5" t="str">
        <f t="shared" si="12"/>
        <v>i</v>
      </c>
      <c r="O74" s="5" t="str">
        <f t="shared" si="13"/>
        <v/>
      </c>
      <c r="S74" s="38"/>
    </row>
    <row r="75" spans="6:19">
      <c r="F75" s="41" t="str">
        <f t="shared" si="7"/>
        <v/>
      </c>
      <c r="G75" s="41" t="str">
        <f t="shared" si="8"/>
        <v/>
      </c>
      <c r="H75" s="5">
        <f t="shared" si="9"/>
        <v>0</v>
      </c>
      <c r="L75" s="38" t="str">
        <f t="shared" si="10"/>
        <v/>
      </c>
      <c r="M75" s="38" t="str">
        <f t="shared" si="11"/>
        <v/>
      </c>
      <c r="N75" s="5" t="str">
        <f t="shared" si="12"/>
        <v>i</v>
      </c>
      <c r="O75" s="5" t="str">
        <f t="shared" si="13"/>
        <v/>
      </c>
      <c r="S75" s="38"/>
    </row>
    <row r="76" spans="6:19">
      <c r="F76" s="41" t="str">
        <f t="shared" si="7"/>
        <v/>
      </c>
      <c r="G76" s="41" t="str">
        <f t="shared" si="8"/>
        <v/>
      </c>
      <c r="H76" s="5">
        <f t="shared" si="9"/>
        <v>0</v>
      </c>
      <c r="L76" s="38" t="str">
        <f t="shared" si="10"/>
        <v/>
      </c>
      <c r="M76" s="38" t="str">
        <f t="shared" si="11"/>
        <v/>
      </c>
      <c r="N76" s="5" t="str">
        <f t="shared" si="12"/>
        <v>i</v>
      </c>
      <c r="O76" s="5" t="str">
        <f t="shared" si="13"/>
        <v/>
      </c>
      <c r="S76" s="38"/>
    </row>
    <row r="77" spans="6:19">
      <c r="F77" s="41" t="str">
        <f t="shared" si="7"/>
        <v/>
      </c>
      <c r="G77" s="41" t="str">
        <f t="shared" si="8"/>
        <v/>
      </c>
      <c r="H77" s="5">
        <f t="shared" si="9"/>
        <v>0</v>
      </c>
      <c r="L77" s="38" t="str">
        <f t="shared" si="10"/>
        <v/>
      </c>
      <c r="M77" s="38" t="str">
        <f t="shared" si="11"/>
        <v/>
      </c>
      <c r="N77" s="5" t="str">
        <f t="shared" si="12"/>
        <v>i</v>
      </c>
      <c r="O77" s="5" t="str">
        <f t="shared" si="13"/>
        <v/>
      </c>
      <c r="S77" s="38"/>
    </row>
    <row r="78" spans="6:19">
      <c r="F78" s="41" t="str">
        <f t="shared" si="7"/>
        <v/>
      </c>
      <c r="G78" s="41" t="str">
        <f t="shared" si="8"/>
        <v/>
      </c>
      <c r="H78" s="5">
        <f t="shared" si="9"/>
        <v>0</v>
      </c>
      <c r="L78" s="38" t="str">
        <f t="shared" si="10"/>
        <v/>
      </c>
      <c r="M78" s="38" t="str">
        <f t="shared" si="11"/>
        <v/>
      </c>
      <c r="N78" s="5" t="str">
        <f t="shared" si="12"/>
        <v>i</v>
      </c>
      <c r="O78" s="5" t="str">
        <f t="shared" si="13"/>
        <v/>
      </c>
      <c r="S78" s="38"/>
    </row>
    <row r="79" spans="6:19">
      <c r="F79" s="41" t="str">
        <f t="shared" si="7"/>
        <v/>
      </c>
      <c r="G79" s="41" t="str">
        <f t="shared" si="8"/>
        <v/>
      </c>
      <c r="H79" s="5">
        <f t="shared" si="9"/>
        <v>0</v>
      </c>
      <c r="L79" s="38" t="str">
        <f t="shared" si="10"/>
        <v/>
      </c>
      <c r="M79" s="38" t="str">
        <f t="shared" si="11"/>
        <v/>
      </c>
      <c r="N79" s="5" t="str">
        <f t="shared" si="12"/>
        <v>i</v>
      </c>
      <c r="O79" s="5" t="str">
        <f t="shared" si="13"/>
        <v/>
      </c>
      <c r="S79" s="38"/>
    </row>
    <row r="80" spans="6:19">
      <c r="F80" s="41" t="str">
        <f t="shared" si="7"/>
        <v/>
      </c>
      <c r="G80" s="41" t="str">
        <f t="shared" si="8"/>
        <v/>
      </c>
      <c r="H80" s="5">
        <f t="shared" si="9"/>
        <v>0</v>
      </c>
      <c r="L80" s="38" t="str">
        <f t="shared" si="10"/>
        <v/>
      </c>
      <c r="M80" s="38" t="str">
        <f t="shared" si="11"/>
        <v/>
      </c>
      <c r="N80" s="5" t="str">
        <f t="shared" si="12"/>
        <v>i</v>
      </c>
      <c r="O80" s="5" t="str">
        <f t="shared" si="13"/>
        <v/>
      </c>
      <c r="S80" s="38"/>
    </row>
    <row r="81" spans="6:19">
      <c r="F81" s="41" t="str">
        <f t="shared" si="7"/>
        <v/>
      </c>
      <c r="G81" s="41" t="str">
        <f t="shared" si="8"/>
        <v/>
      </c>
      <c r="H81" s="5">
        <f t="shared" si="9"/>
        <v>0</v>
      </c>
      <c r="L81" s="38" t="str">
        <f t="shared" si="10"/>
        <v/>
      </c>
      <c r="M81" s="38" t="str">
        <f t="shared" si="11"/>
        <v/>
      </c>
      <c r="N81" s="5" t="str">
        <f t="shared" si="12"/>
        <v>i</v>
      </c>
      <c r="O81" s="5" t="str">
        <f t="shared" si="13"/>
        <v/>
      </c>
      <c r="S81" s="38"/>
    </row>
    <row r="82" spans="6:19">
      <c r="F82" s="41" t="str">
        <f t="shared" si="7"/>
        <v/>
      </c>
      <c r="G82" s="41" t="str">
        <f t="shared" si="8"/>
        <v/>
      </c>
      <c r="H82" s="5">
        <f t="shared" si="9"/>
        <v>0</v>
      </c>
      <c r="L82" s="38" t="str">
        <f t="shared" si="10"/>
        <v/>
      </c>
      <c r="M82" s="38" t="str">
        <f t="shared" si="11"/>
        <v/>
      </c>
      <c r="N82" s="5" t="str">
        <f t="shared" si="12"/>
        <v>i</v>
      </c>
      <c r="O82" s="5" t="str">
        <f t="shared" si="13"/>
        <v/>
      </c>
      <c r="S82" s="38"/>
    </row>
    <row r="83" spans="6:19">
      <c r="F83" s="41" t="str">
        <f t="shared" si="7"/>
        <v/>
      </c>
      <c r="G83" s="41" t="str">
        <f t="shared" si="8"/>
        <v/>
      </c>
      <c r="H83" s="5">
        <f t="shared" si="9"/>
        <v>0</v>
      </c>
      <c r="L83" s="38" t="str">
        <f t="shared" si="10"/>
        <v/>
      </c>
      <c r="M83" s="38" t="str">
        <f t="shared" si="11"/>
        <v/>
      </c>
      <c r="N83" s="5" t="str">
        <f t="shared" si="12"/>
        <v>i</v>
      </c>
      <c r="O83" s="5" t="str">
        <f t="shared" si="13"/>
        <v/>
      </c>
      <c r="S83" s="38"/>
    </row>
    <row r="84" spans="6:19">
      <c r="F84" s="41" t="str">
        <f t="shared" si="7"/>
        <v/>
      </c>
      <c r="G84" s="41" t="str">
        <f t="shared" si="8"/>
        <v/>
      </c>
      <c r="H84" s="5">
        <f t="shared" si="9"/>
        <v>0</v>
      </c>
      <c r="L84" s="38" t="str">
        <f t="shared" si="10"/>
        <v/>
      </c>
      <c r="M84" s="38" t="str">
        <f t="shared" si="11"/>
        <v/>
      </c>
      <c r="N84" s="5" t="str">
        <f t="shared" si="12"/>
        <v>i</v>
      </c>
      <c r="O84" s="5" t="str">
        <f t="shared" si="13"/>
        <v/>
      </c>
      <c r="S84" s="38"/>
    </row>
    <row r="85" spans="6:19">
      <c r="F85" s="41" t="str">
        <f t="shared" si="7"/>
        <v/>
      </c>
      <c r="G85" s="41" t="str">
        <f t="shared" si="8"/>
        <v/>
      </c>
      <c r="H85" s="5">
        <f t="shared" si="9"/>
        <v>0</v>
      </c>
      <c r="L85" s="38" t="str">
        <f t="shared" si="10"/>
        <v/>
      </c>
      <c r="M85" s="38" t="str">
        <f t="shared" si="11"/>
        <v/>
      </c>
      <c r="N85" s="5" t="str">
        <f t="shared" si="12"/>
        <v>i</v>
      </c>
      <c r="O85" s="5" t="str">
        <f t="shared" si="13"/>
        <v/>
      </c>
      <c r="S85" s="38"/>
    </row>
    <row r="86" spans="6:19">
      <c r="F86" s="41" t="str">
        <f t="shared" si="7"/>
        <v/>
      </c>
      <c r="G86" s="41" t="str">
        <f t="shared" si="8"/>
        <v/>
      </c>
      <c r="H86" s="5">
        <f t="shared" si="9"/>
        <v>0</v>
      </c>
      <c r="L86" s="38" t="str">
        <f t="shared" si="10"/>
        <v/>
      </c>
      <c r="M86" s="38" t="str">
        <f t="shared" si="11"/>
        <v/>
      </c>
      <c r="N86" s="5" t="str">
        <f t="shared" si="12"/>
        <v>i</v>
      </c>
      <c r="O86" s="5" t="str">
        <f t="shared" si="13"/>
        <v/>
      </c>
      <c r="S86" s="38"/>
    </row>
    <row r="87" spans="6:19">
      <c r="F87" s="41" t="str">
        <f t="shared" si="7"/>
        <v/>
      </c>
      <c r="G87" s="41" t="str">
        <f t="shared" si="8"/>
        <v/>
      </c>
      <c r="H87" s="5">
        <f t="shared" si="9"/>
        <v>0</v>
      </c>
      <c r="L87" s="38" t="str">
        <f t="shared" si="10"/>
        <v/>
      </c>
      <c r="M87" s="38" t="str">
        <f t="shared" si="11"/>
        <v/>
      </c>
      <c r="N87" s="5" t="str">
        <f t="shared" si="12"/>
        <v>i</v>
      </c>
      <c r="O87" s="5" t="str">
        <f t="shared" si="13"/>
        <v/>
      </c>
      <c r="S87" s="38"/>
    </row>
    <row r="88" spans="6:19">
      <c r="F88" s="41" t="str">
        <f t="shared" si="7"/>
        <v/>
      </c>
      <c r="G88" s="41" t="str">
        <f t="shared" si="8"/>
        <v/>
      </c>
      <c r="H88" s="5">
        <f t="shared" si="9"/>
        <v>0</v>
      </c>
      <c r="L88" s="38" t="str">
        <f t="shared" si="10"/>
        <v/>
      </c>
      <c r="M88" s="38" t="str">
        <f t="shared" si="11"/>
        <v/>
      </c>
      <c r="N88" s="5" t="str">
        <f t="shared" si="12"/>
        <v>i</v>
      </c>
      <c r="O88" s="5" t="str">
        <f t="shared" si="13"/>
        <v/>
      </c>
      <c r="S88" s="38"/>
    </row>
    <row r="89" spans="6:19">
      <c r="F89" s="41" t="str">
        <f t="shared" si="7"/>
        <v/>
      </c>
      <c r="G89" s="41" t="str">
        <f t="shared" si="8"/>
        <v/>
      </c>
      <c r="H89" s="5">
        <f t="shared" si="9"/>
        <v>0</v>
      </c>
      <c r="L89" s="38" t="str">
        <f t="shared" si="10"/>
        <v/>
      </c>
      <c r="M89" s="38" t="str">
        <f t="shared" si="11"/>
        <v/>
      </c>
      <c r="N89" s="5" t="str">
        <f t="shared" si="12"/>
        <v>i</v>
      </c>
      <c r="O89" s="5" t="str">
        <f t="shared" si="13"/>
        <v/>
      </c>
      <c r="S89" s="38"/>
    </row>
    <row r="90" spans="6:19">
      <c r="F90" s="41" t="str">
        <f t="shared" si="7"/>
        <v/>
      </c>
      <c r="G90" s="41" t="str">
        <f t="shared" si="8"/>
        <v/>
      </c>
      <c r="H90" s="5">
        <f t="shared" si="9"/>
        <v>0</v>
      </c>
      <c r="L90" s="38" t="str">
        <f t="shared" si="10"/>
        <v/>
      </c>
      <c r="M90" s="38" t="str">
        <f t="shared" si="11"/>
        <v/>
      </c>
      <c r="N90" s="5" t="str">
        <f t="shared" si="12"/>
        <v>i</v>
      </c>
      <c r="O90" s="5" t="str">
        <f t="shared" si="13"/>
        <v/>
      </c>
      <c r="S90" s="38"/>
    </row>
    <row r="91" spans="6:19">
      <c r="F91" s="41" t="str">
        <f t="shared" si="7"/>
        <v/>
      </c>
      <c r="G91" s="41" t="str">
        <f t="shared" si="8"/>
        <v/>
      </c>
      <c r="H91" s="5">
        <f t="shared" si="9"/>
        <v>0</v>
      </c>
      <c r="L91" s="38" t="str">
        <f t="shared" si="10"/>
        <v/>
      </c>
      <c r="M91" s="38" t="str">
        <f t="shared" si="11"/>
        <v/>
      </c>
      <c r="N91" s="5" t="str">
        <f t="shared" si="12"/>
        <v>i</v>
      </c>
      <c r="O91" s="5" t="str">
        <f t="shared" si="13"/>
        <v/>
      </c>
      <c r="S91" s="38"/>
    </row>
    <row r="92" spans="6:19">
      <c r="F92" s="41" t="str">
        <f t="shared" si="7"/>
        <v/>
      </c>
      <c r="G92" s="41" t="str">
        <f t="shared" si="8"/>
        <v/>
      </c>
      <c r="H92" s="5">
        <f t="shared" si="9"/>
        <v>0</v>
      </c>
      <c r="L92" s="38" t="str">
        <f t="shared" si="10"/>
        <v/>
      </c>
      <c r="M92" s="38" t="str">
        <f t="shared" si="11"/>
        <v/>
      </c>
      <c r="N92" s="5" t="str">
        <f t="shared" si="12"/>
        <v>i</v>
      </c>
      <c r="O92" s="5" t="str">
        <f t="shared" si="13"/>
        <v/>
      </c>
      <c r="S92" s="38"/>
    </row>
    <row r="93" spans="6:19">
      <c r="F93" s="41" t="str">
        <f t="shared" si="7"/>
        <v/>
      </c>
      <c r="G93" s="41" t="str">
        <f t="shared" si="8"/>
        <v/>
      </c>
      <c r="H93" s="5">
        <f t="shared" si="9"/>
        <v>0</v>
      </c>
      <c r="L93" s="38" t="str">
        <f t="shared" si="10"/>
        <v/>
      </c>
      <c r="M93" s="38" t="str">
        <f t="shared" si="11"/>
        <v/>
      </c>
      <c r="N93" s="5" t="str">
        <f t="shared" si="12"/>
        <v>i</v>
      </c>
      <c r="O93" s="5" t="str">
        <f t="shared" si="13"/>
        <v/>
      </c>
      <c r="S93" s="38"/>
    </row>
    <row r="94" spans="6:19">
      <c r="F94" s="41" t="str">
        <f t="shared" si="7"/>
        <v/>
      </c>
      <c r="G94" s="41" t="str">
        <f t="shared" si="8"/>
        <v/>
      </c>
      <c r="H94" s="5">
        <f t="shared" si="9"/>
        <v>0</v>
      </c>
      <c r="L94" s="38" t="str">
        <f t="shared" si="10"/>
        <v/>
      </c>
      <c r="M94" s="38" t="str">
        <f t="shared" si="11"/>
        <v/>
      </c>
      <c r="N94" s="5" t="str">
        <f t="shared" si="12"/>
        <v>i</v>
      </c>
      <c r="O94" s="5" t="str">
        <f t="shared" si="13"/>
        <v/>
      </c>
      <c r="S94" s="38"/>
    </row>
    <row r="95" spans="6:19">
      <c r="F95" s="41" t="str">
        <f t="shared" si="7"/>
        <v/>
      </c>
      <c r="G95" s="41" t="str">
        <f t="shared" si="8"/>
        <v/>
      </c>
      <c r="H95" s="5">
        <f t="shared" si="9"/>
        <v>0</v>
      </c>
      <c r="L95" s="38" t="str">
        <f t="shared" si="10"/>
        <v/>
      </c>
      <c r="M95" s="38" t="str">
        <f t="shared" si="11"/>
        <v/>
      </c>
      <c r="N95" s="5" t="str">
        <f t="shared" si="12"/>
        <v>i</v>
      </c>
      <c r="O95" s="5" t="str">
        <f t="shared" si="13"/>
        <v/>
      </c>
      <c r="S95" s="38"/>
    </row>
    <row r="96" spans="6:19">
      <c r="F96" s="41" t="str">
        <f t="shared" si="7"/>
        <v/>
      </c>
      <c r="G96" s="41" t="str">
        <f t="shared" si="8"/>
        <v/>
      </c>
      <c r="H96" s="5">
        <f t="shared" si="9"/>
        <v>0</v>
      </c>
      <c r="L96" s="38" t="str">
        <f t="shared" si="10"/>
        <v/>
      </c>
      <c r="M96" s="38" t="str">
        <f t="shared" si="11"/>
        <v/>
      </c>
      <c r="N96" s="5" t="str">
        <f t="shared" si="12"/>
        <v>i</v>
      </c>
      <c r="O96" s="5" t="str">
        <f t="shared" si="13"/>
        <v/>
      </c>
      <c r="S96" s="38"/>
    </row>
    <row r="97" spans="6:19">
      <c r="F97" s="41" t="str">
        <f t="shared" si="7"/>
        <v/>
      </c>
      <c r="G97" s="41" t="str">
        <f t="shared" si="8"/>
        <v/>
      </c>
      <c r="H97" s="5">
        <f t="shared" si="9"/>
        <v>0</v>
      </c>
      <c r="L97" s="38" t="str">
        <f t="shared" si="10"/>
        <v/>
      </c>
      <c r="M97" s="38" t="str">
        <f t="shared" si="11"/>
        <v/>
      </c>
      <c r="N97" s="5" t="str">
        <f t="shared" si="12"/>
        <v>i</v>
      </c>
      <c r="O97" s="5" t="str">
        <f t="shared" si="13"/>
        <v/>
      </c>
      <c r="S97" s="38"/>
    </row>
    <row r="98" spans="6:19">
      <c r="F98" s="41" t="str">
        <f t="shared" si="7"/>
        <v/>
      </c>
      <c r="G98" s="41" t="str">
        <f t="shared" si="8"/>
        <v/>
      </c>
      <c r="H98" s="5">
        <f t="shared" si="9"/>
        <v>0</v>
      </c>
      <c r="L98" s="38" t="str">
        <f t="shared" si="10"/>
        <v/>
      </c>
      <c r="M98" s="38" t="str">
        <f t="shared" si="11"/>
        <v/>
      </c>
      <c r="N98" s="5" t="str">
        <f t="shared" si="12"/>
        <v>i</v>
      </c>
      <c r="O98" s="5" t="str">
        <f t="shared" si="13"/>
        <v/>
      </c>
      <c r="S98" s="38"/>
    </row>
    <row r="99" spans="6:19">
      <c r="F99" s="41" t="str">
        <f t="shared" si="7"/>
        <v/>
      </c>
      <c r="G99" s="41" t="str">
        <f t="shared" si="8"/>
        <v/>
      </c>
      <c r="H99" s="5">
        <f t="shared" si="9"/>
        <v>0</v>
      </c>
      <c r="L99" s="38" t="str">
        <f t="shared" si="10"/>
        <v/>
      </c>
      <c r="M99" s="38" t="str">
        <f t="shared" si="11"/>
        <v/>
      </c>
      <c r="N99" s="5" t="str">
        <f t="shared" si="12"/>
        <v>i</v>
      </c>
      <c r="O99" s="5" t="str">
        <f t="shared" si="13"/>
        <v/>
      </c>
      <c r="S99" s="38"/>
    </row>
    <row r="100" spans="6:19">
      <c r="F100" s="41" t="str">
        <f t="shared" si="7"/>
        <v/>
      </c>
      <c r="G100" s="41" t="str">
        <f t="shared" si="8"/>
        <v/>
      </c>
      <c r="H100" s="5">
        <f t="shared" si="9"/>
        <v>0</v>
      </c>
      <c r="L100" s="38" t="str">
        <f t="shared" si="10"/>
        <v/>
      </c>
      <c r="M100" s="38" t="str">
        <f t="shared" si="11"/>
        <v/>
      </c>
      <c r="N100" s="5" t="str">
        <f t="shared" si="12"/>
        <v>i</v>
      </c>
      <c r="O100" s="5" t="str">
        <f t="shared" si="13"/>
        <v/>
      </c>
      <c r="S100" s="38"/>
    </row>
    <row r="101" spans="6:19">
      <c r="F101" s="41" t="str">
        <f t="shared" si="7"/>
        <v/>
      </c>
      <c r="G101" s="41" t="str">
        <f t="shared" si="8"/>
        <v/>
      </c>
      <c r="H101" s="5">
        <f t="shared" si="9"/>
        <v>0</v>
      </c>
      <c r="L101" s="38" t="str">
        <f t="shared" si="10"/>
        <v/>
      </c>
      <c r="M101" s="38" t="str">
        <f t="shared" si="11"/>
        <v/>
      </c>
      <c r="N101" s="5" t="str">
        <f t="shared" si="12"/>
        <v>i</v>
      </c>
      <c r="O101" s="5" t="str">
        <f t="shared" si="13"/>
        <v/>
      </c>
      <c r="S101" s="38"/>
    </row>
    <row r="102" spans="6:19">
      <c r="F102" s="41" t="str">
        <f t="shared" si="7"/>
        <v/>
      </c>
      <c r="G102" s="41" t="str">
        <f t="shared" si="8"/>
        <v/>
      </c>
      <c r="H102" s="5">
        <f t="shared" si="9"/>
        <v>0</v>
      </c>
      <c r="L102" s="38" t="str">
        <f t="shared" si="10"/>
        <v/>
      </c>
      <c r="M102" s="38" t="str">
        <f t="shared" si="11"/>
        <v/>
      </c>
      <c r="N102" s="5" t="str">
        <f t="shared" si="12"/>
        <v>i</v>
      </c>
      <c r="O102" s="5" t="str">
        <f t="shared" si="13"/>
        <v/>
      </c>
      <c r="S102" s="38"/>
    </row>
    <row r="103" spans="6:19">
      <c r="F103" s="41" t="str">
        <f t="shared" si="7"/>
        <v/>
      </c>
      <c r="G103" s="41" t="str">
        <f t="shared" si="8"/>
        <v/>
      </c>
      <c r="H103" s="5">
        <f t="shared" si="9"/>
        <v>0</v>
      </c>
      <c r="L103" s="38" t="str">
        <f t="shared" si="10"/>
        <v/>
      </c>
      <c r="M103" s="38" t="str">
        <f t="shared" si="11"/>
        <v/>
      </c>
      <c r="N103" s="5" t="str">
        <f t="shared" si="12"/>
        <v>i</v>
      </c>
      <c r="O103" s="5" t="str">
        <f t="shared" si="13"/>
        <v/>
      </c>
      <c r="S103" s="38"/>
    </row>
    <row r="104" spans="6:19">
      <c r="F104" s="41" t="str">
        <f t="shared" si="7"/>
        <v/>
      </c>
      <c r="G104" s="41" t="str">
        <f t="shared" si="8"/>
        <v/>
      </c>
      <c r="H104" s="5">
        <f t="shared" si="9"/>
        <v>0</v>
      </c>
      <c r="L104" s="38" t="str">
        <f t="shared" si="10"/>
        <v/>
      </c>
      <c r="M104" s="38" t="str">
        <f t="shared" si="11"/>
        <v/>
      </c>
      <c r="N104" s="5" t="str">
        <f t="shared" si="12"/>
        <v>i</v>
      </c>
      <c r="O104" s="5" t="str">
        <f t="shared" si="13"/>
        <v/>
      </c>
      <c r="S104" s="38"/>
    </row>
    <row r="105" spans="6:19">
      <c r="F105" s="41" t="str">
        <f t="shared" si="7"/>
        <v/>
      </c>
      <c r="G105" s="41" t="str">
        <f t="shared" si="8"/>
        <v/>
      </c>
      <c r="H105" s="5">
        <f t="shared" si="9"/>
        <v>0</v>
      </c>
      <c r="L105" s="38" t="str">
        <f t="shared" si="10"/>
        <v/>
      </c>
      <c r="M105" s="38" t="str">
        <f t="shared" si="11"/>
        <v/>
      </c>
      <c r="N105" s="5" t="str">
        <f t="shared" si="12"/>
        <v>i</v>
      </c>
      <c r="O105" s="5" t="str">
        <f t="shared" si="13"/>
        <v/>
      </c>
      <c r="S105" s="38"/>
    </row>
    <row r="106" spans="6:19">
      <c r="F106" s="41" t="str">
        <f t="shared" si="7"/>
        <v/>
      </c>
      <c r="G106" s="41" t="str">
        <f t="shared" si="8"/>
        <v/>
      </c>
      <c r="H106" s="5">
        <f t="shared" si="9"/>
        <v>0</v>
      </c>
      <c r="L106" s="38" t="str">
        <f t="shared" si="10"/>
        <v/>
      </c>
      <c r="M106" s="38" t="str">
        <f t="shared" si="11"/>
        <v/>
      </c>
      <c r="N106" s="5" t="str">
        <f t="shared" si="12"/>
        <v>i</v>
      </c>
      <c r="O106" s="5" t="str">
        <f t="shared" si="13"/>
        <v/>
      </c>
      <c r="S106" s="38"/>
    </row>
    <row r="107" spans="6:19">
      <c r="F107" s="41" t="str">
        <f t="shared" si="7"/>
        <v/>
      </c>
      <c r="G107" s="41" t="str">
        <f t="shared" si="8"/>
        <v/>
      </c>
      <c r="H107" s="5">
        <f t="shared" si="9"/>
        <v>0</v>
      </c>
      <c r="L107" s="38" t="str">
        <f t="shared" si="10"/>
        <v/>
      </c>
      <c r="M107" s="38" t="str">
        <f t="shared" si="11"/>
        <v/>
      </c>
      <c r="N107" s="5" t="str">
        <f t="shared" si="12"/>
        <v>i</v>
      </c>
      <c r="O107" s="5" t="str">
        <f t="shared" si="13"/>
        <v/>
      </c>
      <c r="S107" s="38"/>
    </row>
    <row r="108" spans="6:19">
      <c r="F108" s="41" t="str">
        <f t="shared" si="7"/>
        <v/>
      </c>
      <c r="G108" s="41" t="str">
        <f t="shared" si="8"/>
        <v/>
      </c>
      <c r="H108" s="5">
        <f t="shared" si="9"/>
        <v>0</v>
      </c>
      <c r="L108" s="38" t="str">
        <f t="shared" si="10"/>
        <v/>
      </c>
      <c r="M108" s="38" t="str">
        <f t="shared" si="11"/>
        <v/>
      </c>
      <c r="N108" s="5" t="str">
        <f t="shared" si="12"/>
        <v>i</v>
      </c>
      <c r="O108" s="5" t="str">
        <f t="shared" si="13"/>
        <v/>
      </c>
      <c r="S108" s="38"/>
    </row>
    <row r="109" spans="6:19">
      <c r="F109" s="41" t="str">
        <f t="shared" si="7"/>
        <v/>
      </c>
      <c r="G109" s="41" t="str">
        <f t="shared" si="8"/>
        <v/>
      </c>
      <c r="H109" s="5">
        <f t="shared" si="9"/>
        <v>0</v>
      </c>
      <c r="L109" s="38" t="str">
        <f t="shared" si="10"/>
        <v/>
      </c>
      <c r="M109" s="38" t="str">
        <f t="shared" si="11"/>
        <v/>
      </c>
      <c r="N109" s="5" t="str">
        <f t="shared" si="12"/>
        <v>i</v>
      </c>
      <c r="O109" s="5" t="str">
        <f t="shared" si="13"/>
        <v/>
      </c>
      <c r="S109" s="38"/>
    </row>
    <row r="110" spans="6:19">
      <c r="F110" s="41" t="str">
        <f t="shared" si="7"/>
        <v/>
      </c>
      <c r="G110" s="41" t="str">
        <f t="shared" si="8"/>
        <v/>
      </c>
      <c r="H110" s="5">
        <f t="shared" si="9"/>
        <v>0</v>
      </c>
      <c r="L110" s="38" t="str">
        <f t="shared" si="10"/>
        <v/>
      </c>
      <c r="M110" s="38" t="str">
        <f t="shared" si="11"/>
        <v/>
      </c>
      <c r="N110" s="5" t="str">
        <f t="shared" si="12"/>
        <v>i</v>
      </c>
      <c r="O110" s="5" t="str">
        <f t="shared" si="13"/>
        <v/>
      </c>
      <c r="S110" s="38"/>
    </row>
    <row r="111" spans="6:19">
      <c r="F111" s="41" t="str">
        <f t="shared" si="7"/>
        <v/>
      </c>
      <c r="G111" s="41" t="str">
        <f t="shared" si="8"/>
        <v/>
      </c>
      <c r="H111" s="5">
        <f t="shared" si="9"/>
        <v>0</v>
      </c>
      <c r="L111" s="38" t="str">
        <f t="shared" si="10"/>
        <v/>
      </c>
      <c r="M111" s="38" t="str">
        <f t="shared" si="11"/>
        <v/>
      </c>
      <c r="N111" s="5" t="str">
        <f t="shared" si="12"/>
        <v>i</v>
      </c>
      <c r="O111" s="5" t="str">
        <f t="shared" si="13"/>
        <v/>
      </c>
      <c r="S111" s="38"/>
    </row>
    <row r="112" spans="6:19">
      <c r="F112" s="41" t="str">
        <f t="shared" si="7"/>
        <v/>
      </c>
      <c r="G112" s="41" t="str">
        <f t="shared" si="8"/>
        <v/>
      </c>
      <c r="H112" s="5">
        <f t="shared" si="9"/>
        <v>0</v>
      </c>
      <c r="L112" s="38" t="str">
        <f t="shared" si="10"/>
        <v/>
      </c>
      <c r="M112" s="38" t="str">
        <f t="shared" si="11"/>
        <v/>
      </c>
      <c r="N112" s="5" t="str">
        <f t="shared" si="12"/>
        <v>i</v>
      </c>
      <c r="O112" s="5" t="str">
        <f t="shared" si="13"/>
        <v/>
      </c>
      <c r="S112" s="38"/>
    </row>
    <row r="113" spans="6:19">
      <c r="F113" s="41" t="str">
        <f t="shared" si="7"/>
        <v/>
      </c>
      <c r="G113" s="41" t="str">
        <f t="shared" si="8"/>
        <v/>
      </c>
      <c r="H113" s="5">
        <f t="shared" si="9"/>
        <v>0</v>
      </c>
      <c r="L113" s="38" t="str">
        <f t="shared" si="10"/>
        <v/>
      </c>
      <c r="M113" s="38" t="str">
        <f t="shared" si="11"/>
        <v/>
      </c>
      <c r="N113" s="5" t="str">
        <f t="shared" si="12"/>
        <v>i</v>
      </c>
      <c r="O113" s="5" t="str">
        <f t="shared" si="13"/>
        <v/>
      </c>
      <c r="S113" s="38"/>
    </row>
    <row r="114" spans="6:19">
      <c r="F114" s="41" t="str">
        <f t="shared" si="7"/>
        <v/>
      </c>
      <c r="G114" s="41" t="str">
        <f t="shared" si="8"/>
        <v/>
      </c>
      <c r="H114" s="5">
        <f t="shared" si="9"/>
        <v>0</v>
      </c>
      <c r="L114" s="38" t="str">
        <f t="shared" si="10"/>
        <v/>
      </c>
      <c r="M114" s="38" t="str">
        <f t="shared" si="11"/>
        <v/>
      </c>
      <c r="N114" s="5" t="str">
        <f t="shared" si="12"/>
        <v>i</v>
      </c>
      <c r="O114" s="5" t="str">
        <f t="shared" si="13"/>
        <v/>
      </c>
      <c r="S114" s="38"/>
    </row>
    <row r="115" spans="6:19">
      <c r="F115" s="41" t="str">
        <f t="shared" si="7"/>
        <v/>
      </c>
      <c r="G115" s="41" t="str">
        <f t="shared" si="8"/>
        <v/>
      </c>
      <c r="H115" s="5">
        <f t="shared" si="9"/>
        <v>0</v>
      </c>
      <c r="L115" s="38" t="str">
        <f t="shared" si="10"/>
        <v/>
      </c>
      <c r="M115" s="38" t="str">
        <f t="shared" si="11"/>
        <v/>
      </c>
      <c r="N115" s="5" t="str">
        <f t="shared" si="12"/>
        <v>i</v>
      </c>
      <c r="O115" s="5" t="str">
        <f t="shared" si="13"/>
        <v/>
      </c>
      <c r="S115" s="38"/>
    </row>
    <row r="116" spans="6:19">
      <c r="F116" s="41" t="str">
        <f t="shared" si="7"/>
        <v/>
      </c>
      <c r="G116" s="41" t="str">
        <f t="shared" si="8"/>
        <v/>
      </c>
      <c r="H116" s="5">
        <f t="shared" si="9"/>
        <v>0</v>
      </c>
      <c r="L116" s="38" t="str">
        <f t="shared" si="10"/>
        <v/>
      </c>
      <c r="M116" s="38" t="str">
        <f t="shared" si="11"/>
        <v/>
      </c>
      <c r="N116" s="5" t="str">
        <f t="shared" si="12"/>
        <v>i</v>
      </c>
      <c r="O116" s="5" t="str">
        <f t="shared" si="13"/>
        <v/>
      </c>
      <c r="S116" s="38"/>
    </row>
    <row r="117" spans="6:19">
      <c r="F117" s="41" t="str">
        <f t="shared" si="7"/>
        <v/>
      </c>
      <c r="G117" s="41" t="str">
        <f t="shared" si="8"/>
        <v/>
      </c>
      <c r="H117" s="5">
        <f t="shared" si="9"/>
        <v>0</v>
      </c>
      <c r="L117" s="38" t="str">
        <f t="shared" si="10"/>
        <v/>
      </c>
      <c r="M117" s="38" t="str">
        <f t="shared" si="11"/>
        <v/>
      </c>
      <c r="N117" s="5" t="str">
        <f t="shared" si="12"/>
        <v>i</v>
      </c>
      <c r="O117" s="5" t="str">
        <f t="shared" si="13"/>
        <v/>
      </c>
      <c r="S117" s="38"/>
    </row>
    <row r="118" spans="6:19">
      <c r="F118" s="41" t="str">
        <f t="shared" si="7"/>
        <v/>
      </c>
      <c r="G118" s="41" t="str">
        <f t="shared" si="8"/>
        <v/>
      </c>
      <c r="H118" s="5">
        <f t="shared" si="9"/>
        <v>0</v>
      </c>
      <c r="L118" s="38" t="str">
        <f t="shared" si="10"/>
        <v/>
      </c>
      <c r="M118" s="38" t="str">
        <f t="shared" si="11"/>
        <v/>
      </c>
      <c r="N118" s="5" t="str">
        <f t="shared" si="12"/>
        <v>i</v>
      </c>
      <c r="O118" s="5" t="str">
        <f t="shared" si="13"/>
        <v/>
      </c>
      <c r="S118" s="38"/>
    </row>
    <row r="119" spans="6:19">
      <c r="F119" s="41" t="str">
        <f t="shared" si="7"/>
        <v/>
      </c>
      <c r="G119" s="41" t="str">
        <f t="shared" si="8"/>
        <v/>
      </c>
      <c r="H119" s="5">
        <f t="shared" si="9"/>
        <v>0</v>
      </c>
      <c r="L119" s="38" t="str">
        <f t="shared" si="10"/>
        <v/>
      </c>
      <c r="M119" s="38" t="str">
        <f t="shared" si="11"/>
        <v/>
      </c>
      <c r="N119" s="5" t="str">
        <f t="shared" si="12"/>
        <v>i</v>
      </c>
      <c r="O119" s="5" t="str">
        <f t="shared" si="13"/>
        <v/>
      </c>
      <c r="S119" s="38"/>
    </row>
    <row r="120" spans="6:19">
      <c r="F120" s="41" t="str">
        <f t="shared" si="7"/>
        <v/>
      </c>
      <c r="G120" s="41" t="str">
        <f t="shared" si="8"/>
        <v/>
      </c>
      <c r="H120" s="5">
        <f t="shared" si="9"/>
        <v>0</v>
      </c>
      <c r="L120" s="38" t="str">
        <f t="shared" si="10"/>
        <v/>
      </c>
      <c r="M120" s="38" t="str">
        <f t="shared" si="11"/>
        <v/>
      </c>
      <c r="N120" s="5" t="str">
        <f t="shared" si="12"/>
        <v>i</v>
      </c>
      <c r="O120" s="5" t="str">
        <f t="shared" si="13"/>
        <v/>
      </c>
      <c r="S120" s="38"/>
    </row>
    <row r="121" spans="6:19">
      <c r="F121" s="41" t="str">
        <f t="shared" si="7"/>
        <v/>
      </c>
      <c r="G121" s="41" t="str">
        <f t="shared" si="8"/>
        <v/>
      </c>
      <c r="H121" s="5">
        <f t="shared" si="9"/>
        <v>0</v>
      </c>
      <c r="L121" s="38" t="str">
        <f t="shared" si="10"/>
        <v/>
      </c>
      <c r="M121" s="38" t="str">
        <f t="shared" si="11"/>
        <v/>
      </c>
      <c r="N121" s="5" t="str">
        <f t="shared" si="12"/>
        <v>i</v>
      </c>
      <c r="O121" s="5" t="str">
        <f t="shared" si="13"/>
        <v/>
      </c>
      <c r="S121" s="38"/>
    </row>
    <row r="122" spans="6:19">
      <c r="F122" s="41" t="str">
        <f t="shared" si="7"/>
        <v/>
      </c>
      <c r="G122" s="41" t="str">
        <f t="shared" si="8"/>
        <v/>
      </c>
      <c r="H122" s="5">
        <f t="shared" si="9"/>
        <v>0</v>
      </c>
      <c r="L122" s="38" t="str">
        <f t="shared" si="10"/>
        <v/>
      </c>
      <c r="M122" s="38" t="str">
        <f t="shared" si="11"/>
        <v/>
      </c>
      <c r="N122" s="5" t="str">
        <f t="shared" si="12"/>
        <v>i</v>
      </c>
      <c r="O122" s="5" t="str">
        <f t="shared" si="13"/>
        <v/>
      </c>
      <c r="S122" s="38"/>
    </row>
    <row r="123" spans="6:19">
      <c r="F123" s="41" t="str">
        <f t="shared" si="7"/>
        <v/>
      </c>
      <c r="G123" s="41" t="str">
        <f t="shared" si="8"/>
        <v/>
      </c>
      <c r="H123" s="5">
        <f t="shared" si="9"/>
        <v>0</v>
      </c>
      <c r="L123" s="38" t="str">
        <f t="shared" si="10"/>
        <v/>
      </c>
      <c r="M123" s="38" t="str">
        <f t="shared" si="11"/>
        <v/>
      </c>
      <c r="N123" s="5" t="str">
        <f t="shared" si="12"/>
        <v>i</v>
      </c>
      <c r="O123" s="5" t="str">
        <f t="shared" si="13"/>
        <v/>
      </c>
      <c r="S123" s="38"/>
    </row>
    <row r="124" spans="6:19">
      <c r="F124" s="41" t="str">
        <f t="shared" si="7"/>
        <v/>
      </c>
      <c r="G124" s="41" t="str">
        <f t="shared" si="8"/>
        <v/>
      </c>
      <c r="H124" s="5">
        <f t="shared" si="9"/>
        <v>0</v>
      </c>
      <c r="L124" s="38" t="str">
        <f t="shared" si="10"/>
        <v/>
      </c>
      <c r="M124" s="38" t="str">
        <f t="shared" si="11"/>
        <v/>
      </c>
      <c r="N124" s="5" t="str">
        <f t="shared" si="12"/>
        <v>i</v>
      </c>
      <c r="O124" s="5" t="str">
        <f t="shared" si="13"/>
        <v/>
      </c>
      <c r="S124" s="38"/>
    </row>
    <row r="125" spans="6:19">
      <c r="F125" s="41" t="str">
        <f t="shared" si="7"/>
        <v/>
      </c>
      <c r="G125" s="41" t="str">
        <f t="shared" si="8"/>
        <v/>
      </c>
      <c r="H125" s="5">
        <f t="shared" si="9"/>
        <v>0</v>
      </c>
      <c r="L125" s="38" t="str">
        <f t="shared" si="10"/>
        <v/>
      </c>
      <c r="M125" s="38" t="str">
        <f t="shared" si="11"/>
        <v/>
      </c>
      <c r="N125" s="5" t="str">
        <f t="shared" si="12"/>
        <v>i</v>
      </c>
      <c r="O125" s="5" t="str">
        <f t="shared" si="13"/>
        <v/>
      </c>
      <c r="S125" s="38"/>
    </row>
    <row r="126" spans="6:19">
      <c r="F126" s="41" t="str">
        <f t="shared" si="7"/>
        <v/>
      </c>
      <c r="G126" s="41" t="str">
        <f t="shared" si="8"/>
        <v/>
      </c>
      <c r="H126" s="5">
        <f t="shared" si="9"/>
        <v>0</v>
      </c>
      <c r="L126" s="38" t="str">
        <f t="shared" si="10"/>
        <v/>
      </c>
      <c r="M126" s="38" t="str">
        <f t="shared" si="11"/>
        <v/>
      </c>
      <c r="N126" s="5" t="str">
        <f t="shared" si="12"/>
        <v>i</v>
      </c>
      <c r="O126" s="5" t="str">
        <f t="shared" si="13"/>
        <v/>
      </c>
      <c r="S126" s="38"/>
    </row>
    <row r="127" spans="6:19">
      <c r="F127" s="41" t="str">
        <f t="shared" si="7"/>
        <v/>
      </c>
      <c r="G127" s="41" t="str">
        <f t="shared" si="8"/>
        <v/>
      </c>
      <c r="H127" s="5">
        <f t="shared" si="9"/>
        <v>0</v>
      </c>
      <c r="L127" s="38" t="str">
        <f t="shared" si="10"/>
        <v/>
      </c>
      <c r="M127" s="38" t="str">
        <f t="shared" si="11"/>
        <v/>
      </c>
      <c r="N127" s="5" t="str">
        <f t="shared" si="12"/>
        <v>i</v>
      </c>
      <c r="O127" s="5" t="str">
        <f t="shared" si="13"/>
        <v/>
      </c>
      <c r="S127" s="38"/>
    </row>
    <row r="128" spans="6:19">
      <c r="F128" s="41" t="str">
        <f t="shared" si="7"/>
        <v/>
      </c>
      <c r="G128" s="41" t="str">
        <f t="shared" si="8"/>
        <v/>
      </c>
      <c r="H128" s="5">
        <f t="shared" si="9"/>
        <v>0</v>
      </c>
      <c r="L128" s="38" t="str">
        <f t="shared" si="10"/>
        <v/>
      </c>
      <c r="M128" s="38" t="str">
        <f t="shared" si="11"/>
        <v/>
      </c>
      <c r="N128" s="5" t="str">
        <f t="shared" si="12"/>
        <v>i</v>
      </c>
      <c r="O128" s="5" t="str">
        <f t="shared" si="13"/>
        <v/>
      </c>
      <c r="S128" s="38"/>
    </row>
    <row r="129" spans="6:19">
      <c r="F129" s="41" t="str">
        <f t="shared" si="7"/>
        <v/>
      </c>
      <c r="G129" s="41" t="str">
        <f t="shared" si="8"/>
        <v/>
      </c>
      <c r="H129" s="5">
        <f t="shared" si="9"/>
        <v>0</v>
      </c>
      <c r="L129" s="38" t="str">
        <f t="shared" si="10"/>
        <v/>
      </c>
      <c r="M129" s="38" t="str">
        <f t="shared" si="11"/>
        <v/>
      </c>
      <c r="N129" s="5" t="str">
        <f t="shared" si="12"/>
        <v>i</v>
      </c>
      <c r="O129" s="5" t="str">
        <f t="shared" si="13"/>
        <v/>
      </c>
      <c r="S129" s="38"/>
    </row>
    <row r="130" spans="6:19">
      <c r="F130" s="41" t="str">
        <f t="shared" si="7"/>
        <v/>
      </c>
      <c r="G130" s="41" t="str">
        <f t="shared" si="8"/>
        <v/>
      </c>
      <c r="H130" s="5">
        <f t="shared" si="9"/>
        <v>0</v>
      </c>
      <c r="L130" s="38" t="str">
        <f t="shared" si="10"/>
        <v/>
      </c>
      <c r="M130" s="38" t="str">
        <f t="shared" si="11"/>
        <v/>
      </c>
      <c r="N130" s="5" t="str">
        <f t="shared" si="12"/>
        <v>i</v>
      </c>
      <c r="O130" s="5" t="str">
        <f t="shared" si="13"/>
        <v/>
      </c>
      <c r="S130" s="38"/>
    </row>
    <row r="131" spans="6:19">
      <c r="F131" s="41" t="str">
        <f t="shared" si="7"/>
        <v/>
      </c>
      <c r="G131" s="41" t="str">
        <f t="shared" si="8"/>
        <v/>
      </c>
      <c r="H131" s="5">
        <f t="shared" si="9"/>
        <v>0</v>
      </c>
      <c r="L131" s="38" t="str">
        <f t="shared" si="10"/>
        <v/>
      </c>
      <c r="M131" s="38" t="str">
        <f t="shared" si="11"/>
        <v/>
      </c>
      <c r="N131" s="5" t="str">
        <f t="shared" si="12"/>
        <v>i</v>
      </c>
      <c r="O131" s="5" t="str">
        <f t="shared" si="13"/>
        <v/>
      </c>
      <c r="S131" s="38"/>
    </row>
    <row r="132" spans="6:19">
      <c r="F132" s="41" t="str">
        <f t="shared" si="7"/>
        <v/>
      </c>
      <c r="G132" s="41" t="str">
        <f t="shared" si="8"/>
        <v/>
      </c>
      <c r="H132" s="5">
        <f t="shared" si="9"/>
        <v>0</v>
      </c>
      <c r="L132" s="38" t="str">
        <f t="shared" si="10"/>
        <v/>
      </c>
      <c r="M132" s="38" t="str">
        <f t="shared" si="11"/>
        <v/>
      </c>
      <c r="N132" s="5" t="str">
        <f t="shared" si="12"/>
        <v>i</v>
      </c>
      <c r="O132" s="5" t="str">
        <f t="shared" si="13"/>
        <v/>
      </c>
      <c r="S132" s="38"/>
    </row>
    <row r="133" spans="6:19">
      <c r="F133" s="41" t="str">
        <f t="shared" si="7"/>
        <v/>
      </c>
      <c r="G133" s="41" t="str">
        <f t="shared" si="8"/>
        <v/>
      </c>
      <c r="H133" s="5">
        <f t="shared" si="9"/>
        <v>0</v>
      </c>
      <c r="L133" s="38" t="str">
        <f t="shared" si="10"/>
        <v/>
      </c>
      <c r="M133" s="38" t="str">
        <f t="shared" si="11"/>
        <v/>
      </c>
      <c r="N133" s="5" t="str">
        <f t="shared" si="12"/>
        <v>i</v>
      </c>
      <c r="O133" s="5" t="str">
        <f t="shared" si="13"/>
        <v/>
      </c>
      <c r="S133" s="38"/>
    </row>
    <row r="134" spans="6:19">
      <c r="F134" s="41" t="str">
        <f t="shared" si="7"/>
        <v/>
      </c>
      <c r="G134" s="41" t="str">
        <f t="shared" si="8"/>
        <v/>
      </c>
      <c r="H134" s="5">
        <f t="shared" si="9"/>
        <v>0</v>
      </c>
      <c r="L134" s="38" t="str">
        <f t="shared" si="10"/>
        <v/>
      </c>
      <c r="M134" s="38" t="str">
        <f t="shared" si="11"/>
        <v/>
      </c>
      <c r="N134" s="5" t="str">
        <f t="shared" si="12"/>
        <v>i</v>
      </c>
      <c r="O134" s="5" t="str">
        <f t="shared" si="13"/>
        <v/>
      </c>
      <c r="S134" s="38"/>
    </row>
    <row r="135" spans="6:19">
      <c r="F135" s="41" t="str">
        <f t="shared" si="7"/>
        <v/>
      </c>
      <c r="G135" s="41" t="str">
        <f t="shared" si="8"/>
        <v/>
      </c>
      <c r="H135" s="5">
        <f t="shared" si="9"/>
        <v>0</v>
      </c>
      <c r="L135" s="38" t="str">
        <f t="shared" si="10"/>
        <v/>
      </c>
      <c r="M135" s="38" t="str">
        <f t="shared" si="11"/>
        <v/>
      </c>
      <c r="N135" s="5" t="str">
        <f t="shared" si="12"/>
        <v>i</v>
      </c>
      <c r="O135" s="5" t="str">
        <f t="shared" si="13"/>
        <v/>
      </c>
      <c r="S135" s="38"/>
    </row>
    <row r="136" spans="6:19">
      <c r="F136" s="41" t="str">
        <f t="shared" si="7"/>
        <v/>
      </c>
      <c r="G136" s="41" t="str">
        <f t="shared" si="8"/>
        <v/>
      </c>
      <c r="H136" s="5">
        <f t="shared" si="9"/>
        <v>0</v>
      </c>
      <c r="L136" s="38" t="str">
        <f t="shared" si="10"/>
        <v/>
      </c>
      <c r="M136" s="38" t="str">
        <f t="shared" si="11"/>
        <v/>
      </c>
      <c r="N136" s="5" t="str">
        <f t="shared" si="12"/>
        <v>i</v>
      </c>
      <c r="O136" s="5" t="str">
        <f t="shared" si="13"/>
        <v/>
      </c>
      <c r="S136" s="38"/>
    </row>
    <row r="137" spans="6:19">
      <c r="F137" s="41" t="str">
        <f t="shared" ref="F137:F200" si="14">IF(D137="Très grave",16,IF(D137="Grave",8,IF(D137="Moyenne",4,IF(D137="Faible",2,""))))</f>
        <v/>
      </c>
      <c r="G137" s="41" t="str">
        <f t="shared" ref="G137:G200" si="15">IF(E137="Très fréquent",16,IF(E137="Fréquent",8,IF(E137="Occasionnel",4,IF(E137="Rare",2,""))))</f>
        <v/>
      </c>
      <c r="H137" s="5">
        <f t="shared" ref="H137:H200" si="16">PRODUCT(F137:G137)</f>
        <v>0</v>
      </c>
      <c r="L137" s="38" t="str">
        <f t="shared" ref="L137:L200" si="17">IF(J137="O+T+H",3,IF(J137="O+T",2,IF(J137="O+H",2,IF(J137="T+H",2,IF(J137="O+T",2,IF(J137="O",1,IF(J137="T",1,IF(J137="H",1,IF(J137="Inexistant",0,"")))))))))</f>
        <v/>
      </c>
      <c r="M137" s="38" t="str">
        <f t="shared" ref="M137:M200" si="18">IF(K137="Efficace",2,IF(K137="Peu efficace",1,IF(K137="Inopérant",0,"")))</f>
        <v/>
      </c>
      <c r="N137" s="5" t="str">
        <f t="shared" ref="N137:N200" si="19">IF(J137="","i",PRODUCT(L137:M137))</f>
        <v>i</v>
      </c>
      <c r="O137" s="5" t="str">
        <f t="shared" ref="O137:O200" si="20">IF(H137=8,1,IF(H137=4,1,IF(AND(H137=16,N137&gt;=1),1,IF(AND(H137=16,N137=0),2,IF(AND(H137=32,N137&gt;=3),1,IF(AND(H137=32,N137&lt;3),2,IF(AND(H137=64,N137=0),3,IF(AND(H137=64,N137=6),1,IF(AND(H137=64,N137=1),2,IF(AND(H137=64,N137=2),2,IF(AND(H137=64,N137=3),2,IF(AND(H137=64,N137=4),2,IF(AND(H137=128,N137&lt;4),3,IF(AND(H137=128,N137&gt;=4),2,IF(AND(H137=256,N137&lt;=4),3,IF(AND(H137=256,N137=6),2,""))))))))))))))))</f>
        <v/>
      </c>
      <c r="S137" s="38"/>
    </row>
    <row r="138" spans="6:19">
      <c r="F138" s="41" t="str">
        <f t="shared" si="14"/>
        <v/>
      </c>
      <c r="G138" s="41" t="str">
        <f t="shared" si="15"/>
        <v/>
      </c>
      <c r="H138" s="5">
        <f t="shared" si="16"/>
        <v>0</v>
      </c>
      <c r="L138" s="38" t="str">
        <f t="shared" si="17"/>
        <v/>
      </c>
      <c r="M138" s="38" t="str">
        <f t="shared" si="18"/>
        <v/>
      </c>
      <c r="N138" s="5" t="str">
        <f t="shared" si="19"/>
        <v>i</v>
      </c>
      <c r="O138" s="5" t="str">
        <f t="shared" si="20"/>
        <v/>
      </c>
      <c r="S138" s="38"/>
    </row>
    <row r="139" spans="6:19">
      <c r="F139" s="41" t="str">
        <f t="shared" si="14"/>
        <v/>
      </c>
      <c r="G139" s="41" t="str">
        <f t="shared" si="15"/>
        <v/>
      </c>
      <c r="H139" s="5">
        <f t="shared" si="16"/>
        <v>0</v>
      </c>
      <c r="L139" s="38" t="str">
        <f t="shared" si="17"/>
        <v/>
      </c>
      <c r="M139" s="38" t="str">
        <f t="shared" si="18"/>
        <v/>
      </c>
      <c r="N139" s="5" t="str">
        <f t="shared" si="19"/>
        <v>i</v>
      </c>
      <c r="O139" s="5" t="str">
        <f t="shared" si="20"/>
        <v/>
      </c>
      <c r="S139" s="38"/>
    </row>
    <row r="140" spans="6:19">
      <c r="F140" s="41" t="str">
        <f t="shared" si="14"/>
        <v/>
      </c>
      <c r="G140" s="41" t="str">
        <f t="shared" si="15"/>
        <v/>
      </c>
      <c r="H140" s="5">
        <f t="shared" si="16"/>
        <v>0</v>
      </c>
      <c r="L140" s="38" t="str">
        <f t="shared" si="17"/>
        <v/>
      </c>
      <c r="M140" s="38" t="str">
        <f t="shared" si="18"/>
        <v/>
      </c>
      <c r="N140" s="5" t="str">
        <f t="shared" si="19"/>
        <v>i</v>
      </c>
      <c r="O140" s="5" t="str">
        <f t="shared" si="20"/>
        <v/>
      </c>
      <c r="S140" s="38"/>
    </row>
    <row r="141" spans="6:19">
      <c r="F141" s="41" t="str">
        <f t="shared" si="14"/>
        <v/>
      </c>
      <c r="G141" s="41" t="str">
        <f t="shared" si="15"/>
        <v/>
      </c>
      <c r="H141" s="5">
        <f t="shared" si="16"/>
        <v>0</v>
      </c>
      <c r="L141" s="38" t="str">
        <f t="shared" si="17"/>
        <v/>
      </c>
      <c r="M141" s="38" t="str">
        <f t="shared" si="18"/>
        <v/>
      </c>
      <c r="N141" s="5" t="str">
        <f t="shared" si="19"/>
        <v>i</v>
      </c>
      <c r="O141" s="5" t="str">
        <f t="shared" si="20"/>
        <v/>
      </c>
      <c r="S141" s="38"/>
    </row>
    <row r="142" spans="6:19">
      <c r="F142" s="41" t="str">
        <f t="shared" si="14"/>
        <v/>
      </c>
      <c r="G142" s="41" t="str">
        <f t="shared" si="15"/>
        <v/>
      </c>
      <c r="H142" s="5">
        <f t="shared" si="16"/>
        <v>0</v>
      </c>
      <c r="L142" s="38" t="str">
        <f t="shared" si="17"/>
        <v/>
      </c>
      <c r="M142" s="38" t="str">
        <f t="shared" si="18"/>
        <v/>
      </c>
      <c r="N142" s="5" t="str">
        <f t="shared" si="19"/>
        <v>i</v>
      </c>
      <c r="O142" s="5" t="str">
        <f t="shared" si="20"/>
        <v/>
      </c>
      <c r="S142" s="38"/>
    </row>
    <row r="143" spans="6:19">
      <c r="F143" s="41" t="str">
        <f t="shared" si="14"/>
        <v/>
      </c>
      <c r="G143" s="41" t="str">
        <f t="shared" si="15"/>
        <v/>
      </c>
      <c r="H143" s="5">
        <f t="shared" si="16"/>
        <v>0</v>
      </c>
      <c r="L143" s="38" t="str">
        <f t="shared" si="17"/>
        <v/>
      </c>
      <c r="M143" s="38" t="str">
        <f t="shared" si="18"/>
        <v/>
      </c>
      <c r="N143" s="5" t="str">
        <f t="shared" si="19"/>
        <v>i</v>
      </c>
      <c r="O143" s="5" t="str">
        <f t="shared" si="20"/>
        <v/>
      </c>
      <c r="S143" s="38"/>
    </row>
    <row r="144" spans="6:19">
      <c r="F144" s="41" t="str">
        <f t="shared" si="14"/>
        <v/>
      </c>
      <c r="G144" s="41" t="str">
        <f t="shared" si="15"/>
        <v/>
      </c>
      <c r="H144" s="5">
        <f t="shared" si="16"/>
        <v>0</v>
      </c>
      <c r="L144" s="38" t="str">
        <f t="shared" si="17"/>
        <v/>
      </c>
      <c r="M144" s="38" t="str">
        <f t="shared" si="18"/>
        <v/>
      </c>
      <c r="N144" s="5" t="str">
        <f t="shared" si="19"/>
        <v>i</v>
      </c>
      <c r="O144" s="5" t="str">
        <f t="shared" si="20"/>
        <v/>
      </c>
      <c r="S144" s="38"/>
    </row>
    <row r="145" spans="6:19">
      <c r="F145" s="41" t="str">
        <f t="shared" si="14"/>
        <v/>
      </c>
      <c r="G145" s="41" t="str">
        <f t="shared" si="15"/>
        <v/>
      </c>
      <c r="H145" s="5">
        <f t="shared" si="16"/>
        <v>0</v>
      </c>
      <c r="L145" s="38" t="str">
        <f t="shared" si="17"/>
        <v/>
      </c>
      <c r="M145" s="38" t="str">
        <f t="shared" si="18"/>
        <v/>
      </c>
      <c r="N145" s="5" t="str">
        <f t="shared" si="19"/>
        <v>i</v>
      </c>
      <c r="O145" s="5" t="str">
        <f t="shared" si="20"/>
        <v/>
      </c>
      <c r="S145" s="38"/>
    </row>
    <row r="146" spans="6:19">
      <c r="F146" s="41" t="str">
        <f t="shared" si="14"/>
        <v/>
      </c>
      <c r="G146" s="41" t="str">
        <f t="shared" si="15"/>
        <v/>
      </c>
      <c r="H146" s="5">
        <f t="shared" si="16"/>
        <v>0</v>
      </c>
      <c r="L146" s="38" t="str">
        <f t="shared" si="17"/>
        <v/>
      </c>
      <c r="M146" s="38" t="str">
        <f t="shared" si="18"/>
        <v/>
      </c>
      <c r="N146" s="5" t="str">
        <f t="shared" si="19"/>
        <v>i</v>
      </c>
      <c r="O146" s="5" t="str">
        <f t="shared" si="20"/>
        <v/>
      </c>
      <c r="S146" s="38"/>
    </row>
    <row r="147" spans="6:19">
      <c r="F147" s="41" t="str">
        <f t="shared" si="14"/>
        <v/>
      </c>
      <c r="G147" s="41" t="str">
        <f t="shared" si="15"/>
        <v/>
      </c>
      <c r="H147" s="5">
        <f t="shared" si="16"/>
        <v>0</v>
      </c>
      <c r="L147" s="38" t="str">
        <f t="shared" si="17"/>
        <v/>
      </c>
      <c r="M147" s="38" t="str">
        <f t="shared" si="18"/>
        <v/>
      </c>
      <c r="N147" s="5" t="str">
        <f t="shared" si="19"/>
        <v>i</v>
      </c>
      <c r="O147" s="5" t="str">
        <f t="shared" si="20"/>
        <v/>
      </c>
      <c r="S147" s="38"/>
    </row>
    <row r="148" spans="6:19">
      <c r="F148" s="41" t="str">
        <f t="shared" si="14"/>
        <v/>
      </c>
      <c r="G148" s="41" t="str">
        <f t="shared" si="15"/>
        <v/>
      </c>
      <c r="H148" s="5">
        <f t="shared" si="16"/>
        <v>0</v>
      </c>
      <c r="L148" s="38" t="str">
        <f t="shared" si="17"/>
        <v/>
      </c>
      <c r="M148" s="38" t="str">
        <f t="shared" si="18"/>
        <v/>
      </c>
      <c r="N148" s="5" t="str">
        <f t="shared" si="19"/>
        <v>i</v>
      </c>
      <c r="O148" s="5" t="str">
        <f t="shared" si="20"/>
        <v/>
      </c>
      <c r="S148" s="38"/>
    </row>
    <row r="149" spans="6:19">
      <c r="F149" s="41" t="str">
        <f t="shared" si="14"/>
        <v/>
      </c>
      <c r="G149" s="41" t="str">
        <f t="shared" si="15"/>
        <v/>
      </c>
      <c r="H149" s="5">
        <f t="shared" si="16"/>
        <v>0</v>
      </c>
      <c r="L149" s="38" t="str">
        <f t="shared" si="17"/>
        <v/>
      </c>
      <c r="M149" s="38" t="str">
        <f t="shared" si="18"/>
        <v/>
      </c>
      <c r="N149" s="5" t="str">
        <f t="shared" si="19"/>
        <v>i</v>
      </c>
      <c r="O149" s="5" t="str">
        <f t="shared" si="20"/>
        <v/>
      </c>
      <c r="S149" s="38"/>
    </row>
    <row r="150" spans="6:19">
      <c r="F150" s="41" t="str">
        <f t="shared" si="14"/>
        <v/>
      </c>
      <c r="G150" s="41" t="str">
        <f t="shared" si="15"/>
        <v/>
      </c>
      <c r="H150" s="5">
        <f t="shared" si="16"/>
        <v>0</v>
      </c>
      <c r="L150" s="38" t="str">
        <f t="shared" si="17"/>
        <v/>
      </c>
      <c r="M150" s="38" t="str">
        <f t="shared" si="18"/>
        <v/>
      </c>
      <c r="N150" s="5" t="str">
        <f t="shared" si="19"/>
        <v>i</v>
      </c>
      <c r="O150" s="5" t="str">
        <f t="shared" si="20"/>
        <v/>
      </c>
      <c r="S150" s="38"/>
    </row>
    <row r="151" spans="6:19">
      <c r="F151" s="41" t="str">
        <f t="shared" si="14"/>
        <v/>
      </c>
      <c r="G151" s="41" t="str">
        <f t="shared" si="15"/>
        <v/>
      </c>
      <c r="H151" s="5">
        <f t="shared" si="16"/>
        <v>0</v>
      </c>
      <c r="L151" s="38" t="str">
        <f t="shared" si="17"/>
        <v/>
      </c>
      <c r="M151" s="38" t="str">
        <f t="shared" si="18"/>
        <v/>
      </c>
      <c r="N151" s="5" t="str">
        <f t="shared" si="19"/>
        <v>i</v>
      </c>
      <c r="O151" s="5" t="str">
        <f t="shared" si="20"/>
        <v/>
      </c>
      <c r="S151" s="38"/>
    </row>
    <row r="152" spans="6:19">
      <c r="F152" s="41" t="str">
        <f t="shared" si="14"/>
        <v/>
      </c>
      <c r="G152" s="41" t="str">
        <f t="shared" si="15"/>
        <v/>
      </c>
      <c r="H152" s="5">
        <f t="shared" si="16"/>
        <v>0</v>
      </c>
      <c r="L152" s="38" t="str">
        <f t="shared" si="17"/>
        <v/>
      </c>
      <c r="M152" s="38" t="str">
        <f t="shared" si="18"/>
        <v/>
      </c>
      <c r="N152" s="5" t="str">
        <f t="shared" si="19"/>
        <v>i</v>
      </c>
      <c r="O152" s="5" t="str">
        <f t="shared" si="20"/>
        <v/>
      </c>
      <c r="S152" s="38"/>
    </row>
    <row r="153" spans="6:19">
      <c r="F153" s="41" t="str">
        <f t="shared" si="14"/>
        <v/>
      </c>
      <c r="G153" s="41" t="str">
        <f t="shared" si="15"/>
        <v/>
      </c>
      <c r="H153" s="5">
        <f t="shared" si="16"/>
        <v>0</v>
      </c>
      <c r="L153" s="38" t="str">
        <f t="shared" si="17"/>
        <v/>
      </c>
      <c r="M153" s="38" t="str">
        <f t="shared" si="18"/>
        <v/>
      </c>
      <c r="N153" s="5" t="str">
        <f t="shared" si="19"/>
        <v>i</v>
      </c>
      <c r="O153" s="5" t="str">
        <f t="shared" si="20"/>
        <v/>
      </c>
      <c r="S153" s="38"/>
    </row>
    <row r="154" spans="6:19">
      <c r="F154" s="41" t="str">
        <f t="shared" si="14"/>
        <v/>
      </c>
      <c r="G154" s="41" t="str">
        <f t="shared" si="15"/>
        <v/>
      </c>
      <c r="H154" s="5">
        <f t="shared" si="16"/>
        <v>0</v>
      </c>
      <c r="L154" s="38" t="str">
        <f t="shared" si="17"/>
        <v/>
      </c>
      <c r="M154" s="38" t="str">
        <f t="shared" si="18"/>
        <v/>
      </c>
      <c r="N154" s="5" t="str">
        <f t="shared" si="19"/>
        <v>i</v>
      </c>
      <c r="O154" s="5" t="str">
        <f t="shared" si="20"/>
        <v/>
      </c>
      <c r="S154" s="38"/>
    </row>
    <row r="155" spans="6:19">
      <c r="F155" s="41" t="str">
        <f t="shared" si="14"/>
        <v/>
      </c>
      <c r="G155" s="41" t="str">
        <f t="shared" si="15"/>
        <v/>
      </c>
      <c r="H155" s="5">
        <f t="shared" si="16"/>
        <v>0</v>
      </c>
      <c r="L155" s="38" t="str">
        <f t="shared" si="17"/>
        <v/>
      </c>
      <c r="M155" s="38" t="str">
        <f t="shared" si="18"/>
        <v/>
      </c>
      <c r="N155" s="5" t="str">
        <f t="shared" si="19"/>
        <v>i</v>
      </c>
      <c r="O155" s="5" t="str">
        <f t="shared" si="20"/>
        <v/>
      </c>
      <c r="S155" s="38"/>
    </row>
    <row r="156" spans="6:19">
      <c r="F156" s="41" t="str">
        <f t="shared" si="14"/>
        <v/>
      </c>
      <c r="G156" s="41" t="str">
        <f t="shared" si="15"/>
        <v/>
      </c>
      <c r="H156" s="5">
        <f t="shared" si="16"/>
        <v>0</v>
      </c>
      <c r="L156" s="38" t="str">
        <f t="shared" si="17"/>
        <v/>
      </c>
      <c r="M156" s="38" t="str">
        <f t="shared" si="18"/>
        <v/>
      </c>
      <c r="N156" s="5" t="str">
        <f t="shared" si="19"/>
        <v>i</v>
      </c>
      <c r="O156" s="5" t="str">
        <f t="shared" si="20"/>
        <v/>
      </c>
      <c r="S156" s="38"/>
    </row>
    <row r="157" spans="6:19">
      <c r="F157" s="41" t="str">
        <f t="shared" si="14"/>
        <v/>
      </c>
      <c r="G157" s="41" t="str">
        <f t="shared" si="15"/>
        <v/>
      </c>
      <c r="H157" s="5">
        <f t="shared" si="16"/>
        <v>0</v>
      </c>
      <c r="L157" s="38" t="str">
        <f t="shared" si="17"/>
        <v/>
      </c>
      <c r="M157" s="38" t="str">
        <f t="shared" si="18"/>
        <v/>
      </c>
      <c r="N157" s="5" t="str">
        <f t="shared" si="19"/>
        <v>i</v>
      </c>
      <c r="O157" s="5" t="str">
        <f t="shared" si="20"/>
        <v/>
      </c>
      <c r="S157" s="38"/>
    </row>
    <row r="158" spans="6:19">
      <c r="F158" s="41" t="str">
        <f t="shared" si="14"/>
        <v/>
      </c>
      <c r="G158" s="41" t="str">
        <f t="shared" si="15"/>
        <v/>
      </c>
      <c r="H158" s="5">
        <f t="shared" si="16"/>
        <v>0</v>
      </c>
      <c r="L158" s="38" t="str">
        <f t="shared" si="17"/>
        <v/>
      </c>
      <c r="M158" s="38" t="str">
        <f t="shared" si="18"/>
        <v/>
      </c>
      <c r="N158" s="5" t="str">
        <f t="shared" si="19"/>
        <v>i</v>
      </c>
      <c r="O158" s="5" t="str">
        <f t="shared" si="20"/>
        <v/>
      </c>
      <c r="S158" s="38"/>
    </row>
    <row r="159" spans="6:19">
      <c r="F159" s="41" t="str">
        <f t="shared" si="14"/>
        <v/>
      </c>
      <c r="G159" s="41" t="str">
        <f t="shared" si="15"/>
        <v/>
      </c>
      <c r="H159" s="5">
        <f t="shared" si="16"/>
        <v>0</v>
      </c>
      <c r="L159" s="38" t="str">
        <f t="shared" si="17"/>
        <v/>
      </c>
      <c r="M159" s="38" t="str">
        <f t="shared" si="18"/>
        <v/>
      </c>
      <c r="N159" s="5" t="str">
        <f t="shared" si="19"/>
        <v>i</v>
      </c>
      <c r="O159" s="5" t="str">
        <f t="shared" si="20"/>
        <v/>
      </c>
      <c r="S159" s="38"/>
    </row>
    <row r="160" spans="6:19">
      <c r="F160" s="41" t="str">
        <f t="shared" si="14"/>
        <v/>
      </c>
      <c r="G160" s="41" t="str">
        <f t="shared" si="15"/>
        <v/>
      </c>
      <c r="H160" s="5">
        <f t="shared" si="16"/>
        <v>0</v>
      </c>
      <c r="L160" s="38" t="str">
        <f t="shared" si="17"/>
        <v/>
      </c>
      <c r="M160" s="38" t="str">
        <f t="shared" si="18"/>
        <v/>
      </c>
      <c r="N160" s="5" t="str">
        <f t="shared" si="19"/>
        <v>i</v>
      </c>
      <c r="O160" s="5" t="str">
        <f t="shared" si="20"/>
        <v/>
      </c>
      <c r="S160" s="38"/>
    </row>
    <row r="161" spans="6:19">
      <c r="F161" s="41" t="str">
        <f t="shared" si="14"/>
        <v/>
      </c>
      <c r="G161" s="41" t="str">
        <f t="shared" si="15"/>
        <v/>
      </c>
      <c r="H161" s="5">
        <f t="shared" si="16"/>
        <v>0</v>
      </c>
      <c r="L161" s="38" t="str">
        <f t="shared" si="17"/>
        <v/>
      </c>
      <c r="M161" s="38" t="str">
        <f t="shared" si="18"/>
        <v/>
      </c>
      <c r="N161" s="5" t="str">
        <f t="shared" si="19"/>
        <v>i</v>
      </c>
      <c r="O161" s="5" t="str">
        <f t="shared" si="20"/>
        <v/>
      </c>
      <c r="S161" s="38"/>
    </row>
    <row r="162" spans="6:19">
      <c r="F162" s="41" t="str">
        <f t="shared" si="14"/>
        <v/>
      </c>
      <c r="G162" s="41" t="str">
        <f t="shared" si="15"/>
        <v/>
      </c>
      <c r="H162" s="5">
        <f t="shared" si="16"/>
        <v>0</v>
      </c>
      <c r="L162" s="38" t="str">
        <f t="shared" si="17"/>
        <v/>
      </c>
      <c r="M162" s="38" t="str">
        <f t="shared" si="18"/>
        <v/>
      </c>
      <c r="N162" s="5" t="str">
        <f t="shared" si="19"/>
        <v>i</v>
      </c>
      <c r="O162" s="5" t="str">
        <f t="shared" si="20"/>
        <v/>
      </c>
      <c r="S162" s="38"/>
    </row>
    <row r="163" spans="6:19">
      <c r="F163" s="41" t="str">
        <f t="shared" si="14"/>
        <v/>
      </c>
      <c r="G163" s="41" t="str">
        <f t="shared" si="15"/>
        <v/>
      </c>
      <c r="H163" s="5">
        <f t="shared" si="16"/>
        <v>0</v>
      </c>
      <c r="L163" s="38" t="str">
        <f t="shared" si="17"/>
        <v/>
      </c>
      <c r="M163" s="38" t="str">
        <f t="shared" si="18"/>
        <v/>
      </c>
      <c r="N163" s="5" t="str">
        <f t="shared" si="19"/>
        <v>i</v>
      </c>
      <c r="O163" s="5" t="str">
        <f t="shared" si="20"/>
        <v/>
      </c>
      <c r="S163" s="38"/>
    </row>
    <row r="164" spans="6:19">
      <c r="F164" s="41" t="str">
        <f t="shared" si="14"/>
        <v/>
      </c>
      <c r="G164" s="41" t="str">
        <f t="shared" si="15"/>
        <v/>
      </c>
      <c r="H164" s="5">
        <f t="shared" si="16"/>
        <v>0</v>
      </c>
      <c r="L164" s="38" t="str">
        <f t="shared" si="17"/>
        <v/>
      </c>
      <c r="M164" s="38" t="str">
        <f t="shared" si="18"/>
        <v/>
      </c>
      <c r="N164" s="5" t="str">
        <f t="shared" si="19"/>
        <v>i</v>
      </c>
      <c r="O164" s="5" t="str">
        <f t="shared" si="20"/>
        <v/>
      </c>
      <c r="S164" s="38"/>
    </row>
    <row r="165" spans="6:19">
      <c r="F165" s="41" t="str">
        <f t="shared" si="14"/>
        <v/>
      </c>
      <c r="G165" s="41" t="str">
        <f t="shared" si="15"/>
        <v/>
      </c>
      <c r="H165" s="5">
        <f t="shared" si="16"/>
        <v>0</v>
      </c>
      <c r="L165" s="38" t="str">
        <f t="shared" si="17"/>
        <v/>
      </c>
      <c r="M165" s="38" t="str">
        <f t="shared" si="18"/>
        <v/>
      </c>
      <c r="N165" s="5" t="str">
        <f t="shared" si="19"/>
        <v>i</v>
      </c>
      <c r="O165" s="5" t="str">
        <f t="shared" si="20"/>
        <v/>
      </c>
      <c r="S165" s="38"/>
    </row>
    <row r="166" spans="6:19">
      <c r="F166" s="41" t="str">
        <f t="shared" si="14"/>
        <v/>
      </c>
      <c r="G166" s="41" t="str">
        <f t="shared" si="15"/>
        <v/>
      </c>
      <c r="H166" s="5">
        <f t="shared" si="16"/>
        <v>0</v>
      </c>
      <c r="L166" s="38" t="str">
        <f t="shared" si="17"/>
        <v/>
      </c>
      <c r="M166" s="38" t="str">
        <f t="shared" si="18"/>
        <v/>
      </c>
      <c r="N166" s="5" t="str">
        <f t="shared" si="19"/>
        <v>i</v>
      </c>
      <c r="O166" s="5" t="str">
        <f t="shared" si="20"/>
        <v/>
      </c>
      <c r="S166" s="38"/>
    </row>
    <row r="167" spans="6:19">
      <c r="F167" s="41" t="str">
        <f t="shared" si="14"/>
        <v/>
      </c>
      <c r="G167" s="41" t="str">
        <f t="shared" si="15"/>
        <v/>
      </c>
      <c r="H167" s="5">
        <f t="shared" si="16"/>
        <v>0</v>
      </c>
      <c r="L167" s="38" t="str">
        <f t="shared" si="17"/>
        <v/>
      </c>
      <c r="M167" s="38" t="str">
        <f t="shared" si="18"/>
        <v/>
      </c>
      <c r="N167" s="5" t="str">
        <f t="shared" si="19"/>
        <v>i</v>
      </c>
      <c r="O167" s="5" t="str">
        <f t="shared" si="20"/>
        <v/>
      </c>
      <c r="S167" s="38"/>
    </row>
    <row r="168" spans="6:19">
      <c r="F168" s="41" t="str">
        <f t="shared" si="14"/>
        <v/>
      </c>
      <c r="G168" s="41" t="str">
        <f t="shared" si="15"/>
        <v/>
      </c>
      <c r="H168" s="5">
        <f t="shared" si="16"/>
        <v>0</v>
      </c>
      <c r="L168" s="38" t="str">
        <f t="shared" si="17"/>
        <v/>
      </c>
      <c r="M168" s="38" t="str">
        <f t="shared" si="18"/>
        <v/>
      </c>
      <c r="N168" s="5" t="str">
        <f t="shared" si="19"/>
        <v>i</v>
      </c>
      <c r="O168" s="5" t="str">
        <f t="shared" si="20"/>
        <v/>
      </c>
      <c r="S168" s="38"/>
    </row>
    <row r="169" spans="6:19">
      <c r="F169" s="41" t="str">
        <f t="shared" si="14"/>
        <v/>
      </c>
      <c r="G169" s="41" t="str">
        <f t="shared" si="15"/>
        <v/>
      </c>
      <c r="H169" s="5">
        <f t="shared" si="16"/>
        <v>0</v>
      </c>
      <c r="L169" s="38" t="str">
        <f t="shared" si="17"/>
        <v/>
      </c>
      <c r="M169" s="38" t="str">
        <f t="shared" si="18"/>
        <v/>
      </c>
      <c r="N169" s="5" t="str">
        <f t="shared" si="19"/>
        <v>i</v>
      </c>
      <c r="O169" s="5" t="str">
        <f t="shared" si="20"/>
        <v/>
      </c>
      <c r="S169" s="38"/>
    </row>
    <row r="170" spans="6:19">
      <c r="F170" s="41" t="str">
        <f t="shared" si="14"/>
        <v/>
      </c>
      <c r="G170" s="41" t="str">
        <f t="shared" si="15"/>
        <v/>
      </c>
      <c r="H170" s="5">
        <f t="shared" si="16"/>
        <v>0</v>
      </c>
      <c r="L170" s="38" t="str">
        <f t="shared" si="17"/>
        <v/>
      </c>
      <c r="M170" s="38" t="str">
        <f t="shared" si="18"/>
        <v/>
      </c>
      <c r="N170" s="5" t="str">
        <f t="shared" si="19"/>
        <v>i</v>
      </c>
      <c r="O170" s="5" t="str">
        <f t="shared" si="20"/>
        <v/>
      </c>
      <c r="S170" s="38"/>
    </row>
    <row r="171" spans="6:19">
      <c r="F171" s="41" t="str">
        <f t="shared" si="14"/>
        <v/>
      </c>
      <c r="G171" s="41" t="str">
        <f t="shared" si="15"/>
        <v/>
      </c>
      <c r="H171" s="5">
        <f t="shared" si="16"/>
        <v>0</v>
      </c>
      <c r="L171" s="38" t="str">
        <f t="shared" si="17"/>
        <v/>
      </c>
      <c r="M171" s="38" t="str">
        <f t="shared" si="18"/>
        <v/>
      </c>
      <c r="N171" s="5" t="str">
        <f t="shared" si="19"/>
        <v>i</v>
      </c>
      <c r="O171" s="5" t="str">
        <f t="shared" si="20"/>
        <v/>
      </c>
      <c r="S171" s="38"/>
    </row>
    <row r="172" spans="6:19">
      <c r="F172" s="41" t="str">
        <f t="shared" si="14"/>
        <v/>
      </c>
      <c r="G172" s="41" t="str">
        <f t="shared" si="15"/>
        <v/>
      </c>
      <c r="H172" s="5">
        <f t="shared" si="16"/>
        <v>0</v>
      </c>
      <c r="L172" s="38" t="str">
        <f t="shared" si="17"/>
        <v/>
      </c>
      <c r="M172" s="38" t="str">
        <f t="shared" si="18"/>
        <v/>
      </c>
      <c r="N172" s="5" t="str">
        <f t="shared" si="19"/>
        <v>i</v>
      </c>
      <c r="O172" s="5" t="str">
        <f t="shared" si="20"/>
        <v/>
      </c>
      <c r="S172" s="38"/>
    </row>
    <row r="173" spans="6:19">
      <c r="F173" s="41" t="str">
        <f t="shared" si="14"/>
        <v/>
      </c>
      <c r="G173" s="41" t="str">
        <f t="shared" si="15"/>
        <v/>
      </c>
      <c r="H173" s="5">
        <f t="shared" si="16"/>
        <v>0</v>
      </c>
      <c r="L173" s="38" t="str">
        <f t="shared" si="17"/>
        <v/>
      </c>
      <c r="M173" s="38" t="str">
        <f t="shared" si="18"/>
        <v/>
      </c>
      <c r="N173" s="5" t="str">
        <f t="shared" si="19"/>
        <v>i</v>
      </c>
      <c r="O173" s="5" t="str">
        <f t="shared" si="20"/>
        <v/>
      </c>
      <c r="S173" s="38"/>
    </row>
    <row r="174" spans="6:19">
      <c r="F174" s="41" t="str">
        <f t="shared" si="14"/>
        <v/>
      </c>
      <c r="G174" s="41" t="str">
        <f t="shared" si="15"/>
        <v/>
      </c>
      <c r="H174" s="5">
        <f t="shared" si="16"/>
        <v>0</v>
      </c>
      <c r="L174" s="38" t="str">
        <f t="shared" si="17"/>
        <v/>
      </c>
      <c r="M174" s="38" t="str">
        <f t="shared" si="18"/>
        <v/>
      </c>
      <c r="N174" s="5" t="str">
        <f t="shared" si="19"/>
        <v>i</v>
      </c>
      <c r="O174" s="5" t="str">
        <f t="shared" si="20"/>
        <v/>
      </c>
      <c r="S174" s="38"/>
    </row>
    <row r="175" spans="6:19">
      <c r="F175" s="41" t="str">
        <f t="shared" si="14"/>
        <v/>
      </c>
      <c r="G175" s="41" t="str">
        <f t="shared" si="15"/>
        <v/>
      </c>
      <c r="H175" s="5">
        <f t="shared" si="16"/>
        <v>0</v>
      </c>
      <c r="L175" s="38" t="str">
        <f t="shared" si="17"/>
        <v/>
      </c>
      <c r="M175" s="38" t="str">
        <f t="shared" si="18"/>
        <v/>
      </c>
      <c r="N175" s="5" t="str">
        <f t="shared" si="19"/>
        <v>i</v>
      </c>
      <c r="O175" s="5" t="str">
        <f t="shared" si="20"/>
        <v/>
      </c>
      <c r="S175" s="38"/>
    </row>
    <row r="176" spans="6:19">
      <c r="F176" s="41" t="str">
        <f t="shared" si="14"/>
        <v/>
      </c>
      <c r="G176" s="41" t="str">
        <f t="shared" si="15"/>
        <v/>
      </c>
      <c r="H176" s="5">
        <f t="shared" si="16"/>
        <v>0</v>
      </c>
      <c r="L176" s="38" t="str">
        <f t="shared" si="17"/>
        <v/>
      </c>
      <c r="M176" s="38" t="str">
        <f t="shared" si="18"/>
        <v/>
      </c>
      <c r="N176" s="5" t="str">
        <f t="shared" si="19"/>
        <v>i</v>
      </c>
      <c r="O176" s="5" t="str">
        <f t="shared" si="20"/>
        <v/>
      </c>
      <c r="S176" s="38"/>
    </row>
    <row r="177" spans="6:19">
      <c r="F177" s="41" t="str">
        <f t="shared" si="14"/>
        <v/>
      </c>
      <c r="G177" s="41" t="str">
        <f t="shared" si="15"/>
        <v/>
      </c>
      <c r="H177" s="5">
        <f t="shared" si="16"/>
        <v>0</v>
      </c>
      <c r="L177" s="38" t="str">
        <f t="shared" si="17"/>
        <v/>
      </c>
      <c r="M177" s="38" t="str">
        <f t="shared" si="18"/>
        <v/>
      </c>
      <c r="N177" s="5" t="str">
        <f t="shared" si="19"/>
        <v>i</v>
      </c>
      <c r="O177" s="5" t="str">
        <f t="shared" si="20"/>
        <v/>
      </c>
      <c r="S177" s="38"/>
    </row>
    <row r="178" spans="6:19">
      <c r="F178" s="41" t="str">
        <f t="shared" si="14"/>
        <v/>
      </c>
      <c r="G178" s="41" t="str">
        <f t="shared" si="15"/>
        <v/>
      </c>
      <c r="H178" s="5">
        <f t="shared" si="16"/>
        <v>0</v>
      </c>
      <c r="L178" s="38" t="str">
        <f t="shared" si="17"/>
        <v/>
      </c>
      <c r="M178" s="38" t="str">
        <f t="shared" si="18"/>
        <v/>
      </c>
      <c r="N178" s="5" t="str">
        <f t="shared" si="19"/>
        <v>i</v>
      </c>
      <c r="O178" s="5" t="str">
        <f t="shared" si="20"/>
        <v/>
      </c>
      <c r="S178" s="38"/>
    </row>
    <row r="179" spans="6:19">
      <c r="F179" s="41" t="str">
        <f t="shared" si="14"/>
        <v/>
      </c>
      <c r="G179" s="41" t="str">
        <f t="shared" si="15"/>
        <v/>
      </c>
      <c r="H179" s="5">
        <f t="shared" si="16"/>
        <v>0</v>
      </c>
      <c r="L179" s="38" t="str">
        <f t="shared" si="17"/>
        <v/>
      </c>
      <c r="M179" s="38" t="str">
        <f t="shared" si="18"/>
        <v/>
      </c>
      <c r="N179" s="5" t="str">
        <f t="shared" si="19"/>
        <v>i</v>
      </c>
      <c r="O179" s="5" t="str">
        <f t="shared" si="20"/>
        <v/>
      </c>
      <c r="S179" s="38"/>
    </row>
    <row r="180" spans="6:19">
      <c r="F180" s="41" t="str">
        <f t="shared" si="14"/>
        <v/>
      </c>
      <c r="G180" s="41" t="str">
        <f t="shared" si="15"/>
        <v/>
      </c>
      <c r="H180" s="5">
        <f t="shared" si="16"/>
        <v>0</v>
      </c>
      <c r="L180" s="38" t="str">
        <f t="shared" si="17"/>
        <v/>
      </c>
      <c r="M180" s="38" t="str">
        <f t="shared" si="18"/>
        <v/>
      </c>
      <c r="N180" s="5" t="str">
        <f t="shared" si="19"/>
        <v>i</v>
      </c>
      <c r="O180" s="5" t="str">
        <f t="shared" si="20"/>
        <v/>
      </c>
      <c r="S180" s="38"/>
    </row>
    <row r="181" spans="6:19">
      <c r="F181" s="41" t="str">
        <f t="shared" si="14"/>
        <v/>
      </c>
      <c r="G181" s="41" t="str">
        <f t="shared" si="15"/>
        <v/>
      </c>
      <c r="H181" s="5">
        <f t="shared" si="16"/>
        <v>0</v>
      </c>
      <c r="L181" s="38" t="str">
        <f t="shared" si="17"/>
        <v/>
      </c>
      <c r="M181" s="38" t="str">
        <f t="shared" si="18"/>
        <v/>
      </c>
      <c r="N181" s="5" t="str">
        <f t="shared" si="19"/>
        <v>i</v>
      </c>
      <c r="O181" s="5" t="str">
        <f t="shared" si="20"/>
        <v/>
      </c>
      <c r="S181" s="38"/>
    </row>
    <row r="182" spans="6:19">
      <c r="F182" s="41" t="str">
        <f t="shared" si="14"/>
        <v/>
      </c>
      <c r="G182" s="41" t="str">
        <f t="shared" si="15"/>
        <v/>
      </c>
      <c r="H182" s="5">
        <f t="shared" si="16"/>
        <v>0</v>
      </c>
      <c r="L182" s="38" t="str">
        <f t="shared" si="17"/>
        <v/>
      </c>
      <c r="M182" s="38" t="str">
        <f t="shared" si="18"/>
        <v/>
      </c>
      <c r="N182" s="5" t="str">
        <f t="shared" si="19"/>
        <v>i</v>
      </c>
      <c r="O182" s="5" t="str">
        <f t="shared" si="20"/>
        <v/>
      </c>
      <c r="S182" s="38"/>
    </row>
    <row r="183" spans="6:19">
      <c r="F183" s="41" t="str">
        <f t="shared" si="14"/>
        <v/>
      </c>
      <c r="G183" s="41" t="str">
        <f t="shared" si="15"/>
        <v/>
      </c>
      <c r="H183" s="5">
        <f t="shared" si="16"/>
        <v>0</v>
      </c>
      <c r="L183" s="38" t="str">
        <f t="shared" si="17"/>
        <v/>
      </c>
      <c r="M183" s="38" t="str">
        <f t="shared" si="18"/>
        <v/>
      </c>
      <c r="N183" s="5" t="str">
        <f t="shared" si="19"/>
        <v>i</v>
      </c>
      <c r="O183" s="5" t="str">
        <f t="shared" si="20"/>
        <v/>
      </c>
      <c r="S183" s="38"/>
    </row>
    <row r="184" spans="6:19">
      <c r="F184" s="41" t="str">
        <f t="shared" si="14"/>
        <v/>
      </c>
      <c r="G184" s="41" t="str">
        <f t="shared" si="15"/>
        <v/>
      </c>
      <c r="H184" s="5">
        <f t="shared" si="16"/>
        <v>0</v>
      </c>
      <c r="L184" s="38" t="str">
        <f t="shared" si="17"/>
        <v/>
      </c>
      <c r="M184" s="38" t="str">
        <f t="shared" si="18"/>
        <v/>
      </c>
      <c r="N184" s="5" t="str">
        <f t="shared" si="19"/>
        <v>i</v>
      </c>
      <c r="O184" s="5" t="str">
        <f t="shared" si="20"/>
        <v/>
      </c>
      <c r="S184" s="38"/>
    </row>
    <row r="185" spans="6:19">
      <c r="F185" s="41" t="str">
        <f t="shared" si="14"/>
        <v/>
      </c>
      <c r="G185" s="41" t="str">
        <f t="shared" si="15"/>
        <v/>
      </c>
      <c r="H185" s="5">
        <f t="shared" si="16"/>
        <v>0</v>
      </c>
      <c r="L185" s="38" t="str">
        <f t="shared" si="17"/>
        <v/>
      </c>
      <c r="M185" s="38" t="str">
        <f t="shared" si="18"/>
        <v/>
      </c>
      <c r="N185" s="5" t="str">
        <f t="shared" si="19"/>
        <v>i</v>
      </c>
      <c r="O185" s="5" t="str">
        <f t="shared" si="20"/>
        <v/>
      </c>
      <c r="S185" s="38"/>
    </row>
    <row r="186" spans="6:19">
      <c r="F186" s="41" t="str">
        <f t="shared" si="14"/>
        <v/>
      </c>
      <c r="G186" s="41" t="str">
        <f t="shared" si="15"/>
        <v/>
      </c>
      <c r="H186" s="5">
        <f t="shared" si="16"/>
        <v>0</v>
      </c>
      <c r="L186" s="38" t="str">
        <f t="shared" si="17"/>
        <v/>
      </c>
      <c r="M186" s="38" t="str">
        <f t="shared" si="18"/>
        <v/>
      </c>
      <c r="N186" s="5" t="str">
        <f t="shared" si="19"/>
        <v>i</v>
      </c>
      <c r="O186" s="5" t="str">
        <f t="shared" si="20"/>
        <v/>
      </c>
      <c r="S186" s="38"/>
    </row>
    <row r="187" spans="6:19">
      <c r="F187" s="41" t="str">
        <f t="shared" si="14"/>
        <v/>
      </c>
      <c r="G187" s="41" t="str">
        <f t="shared" si="15"/>
        <v/>
      </c>
      <c r="H187" s="5">
        <f t="shared" si="16"/>
        <v>0</v>
      </c>
      <c r="L187" s="38" t="str">
        <f t="shared" si="17"/>
        <v/>
      </c>
      <c r="M187" s="38" t="str">
        <f t="shared" si="18"/>
        <v/>
      </c>
      <c r="N187" s="5" t="str">
        <f t="shared" si="19"/>
        <v>i</v>
      </c>
      <c r="O187" s="5" t="str">
        <f t="shared" si="20"/>
        <v/>
      </c>
      <c r="S187" s="38"/>
    </row>
    <row r="188" spans="6:19">
      <c r="F188" s="41" t="str">
        <f t="shared" si="14"/>
        <v/>
      </c>
      <c r="G188" s="41" t="str">
        <f t="shared" si="15"/>
        <v/>
      </c>
      <c r="H188" s="5">
        <f t="shared" si="16"/>
        <v>0</v>
      </c>
      <c r="L188" s="38" t="str">
        <f t="shared" si="17"/>
        <v/>
      </c>
      <c r="M188" s="38" t="str">
        <f t="shared" si="18"/>
        <v/>
      </c>
      <c r="N188" s="5" t="str">
        <f t="shared" si="19"/>
        <v>i</v>
      </c>
      <c r="O188" s="5" t="str">
        <f t="shared" si="20"/>
        <v/>
      </c>
      <c r="S188" s="38"/>
    </row>
    <row r="189" spans="6:19">
      <c r="F189" s="41" t="str">
        <f t="shared" si="14"/>
        <v/>
      </c>
      <c r="G189" s="41" t="str">
        <f t="shared" si="15"/>
        <v/>
      </c>
      <c r="H189" s="5">
        <f t="shared" si="16"/>
        <v>0</v>
      </c>
      <c r="L189" s="38" t="str">
        <f t="shared" si="17"/>
        <v/>
      </c>
      <c r="M189" s="38" t="str">
        <f t="shared" si="18"/>
        <v/>
      </c>
      <c r="N189" s="5" t="str">
        <f t="shared" si="19"/>
        <v>i</v>
      </c>
      <c r="O189" s="5" t="str">
        <f t="shared" si="20"/>
        <v/>
      </c>
      <c r="S189" s="38"/>
    </row>
    <row r="190" spans="6:19">
      <c r="F190" s="41" t="str">
        <f t="shared" si="14"/>
        <v/>
      </c>
      <c r="G190" s="41" t="str">
        <f t="shared" si="15"/>
        <v/>
      </c>
      <c r="H190" s="5">
        <f t="shared" si="16"/>
        <v>0</v>
      </c>
      <c r="L190" s="38" t="str">
        <f t="shared" si="17"/>
        <v/>
      </c>
      <c r="M190" s="38" t="str">
        <f t="shared" si="18"/>
        <v/>
      </c>
      <c r="N190" s="5" t="str">
        <f t="shared" si="19"/>
        <v>i</v>
      </c>
      <c r="O190" s="5" t="str">
        <f t="shared" si="20"/>
        <v/>
      </c>
      <c r="S190" s="38"/>
    </row>
    <row r="191" spans="6:19">
      <c r="F191" s="41" t="str">
        <f t="shared" si="14"/>
        <v/>
      </c>
      <c r="G191" s="41" t="str">
        <f t="shared" si="15"/>
        <v/>
      </c>
      <c r="H191" s="5">
        <f t="shared" si="16"/>
        <v>0</v>
      </c>
      <c r="L191" s="38" t="str">
        <f t="shared" si="17"/>
        <v/>
      </c>
      <c r="M191" s="38" t="str">
        <f t="shared" si="18"/>
        <v/>
      </c>
      <c r="N191" s="5" t="str">
        <f t="shared" si="19"/>
        <v>i</v>
      </c>
      <c r="O191" s="5" t="str">
        <f t="shared" si="20"/>
        <v/>
      </c>
      <c r="S191" s="38"/>
    </row>
    <row r="192" spans="6:19">
      <c r="F192" s="41" t="str">
        <f t="shared" si="14"/>
        <v/>
      </c>
      <c r="G192" s="41" t="str">
        <f t="shared" si="15"/>
        <v/>
      </c>
      <c r="H192" s="5">
        <f t="shared" si="16"/>
        <v>0</v>
      </c>
      <c r="L192" s="38" t="str">
        <f t="shared" si="17"/>
        <v/>
      </c>
      <c r="M192" s="38" t="str">
        <f t="shared" si="18"/>
        <v/>
      </c>
      <c r="N192" s="5" t="str">
        <f t="shared" si="19"/>
        <v>i</v>
      </c>
      <c r="O192" s="5" t="str">
        <f t="shared" si="20"/>
        <v/>
      </c>
      <c r="S192" s="38"/>
    </row>
    <row r="193" spans="6:19">
      <c r="F193" s="41" t="str">
        <f t="shared" si="14"/>
        <v/>
      </c>
      <c r="G193" s="41" t="str">
        <f t="shared" si="15"/>
        <v/>
      </c>
      <c r="H193" s="5">
        <f t="shared" si="16"/>
        <v>0</v>
      </c>
      <c r="L193" s="38" t="str">
        <f t="shared" si="17"/>
        <v/>
      </c>
      <c r="M193" s="38" t="str">
        <f t="shared" si="18"/>
        <v/>
      </c>
      <c r="N193" s="5" t="str">
        <f t="shared" si="19"/>
        <v>i</v>
      </c>
      <c r="O193" s="5" t="str">
        <f t="shared" si="20"/>
        <v/>
      </c>
      <c r="S193" s="38"/>
    </row>
    <row r="194" spans="6:19">
      <c r="F194" s="41" t="str">
        <f t="shared" si="14"/>
        <v/>
      </c>
      <c r="G194" s="41" t="str">
        <f t="shared" si="15"/>
        <v/>
      </c>
      <c r="H194" s="5">
        <f t="shared" si="16"/>
        <v>0</v>
      </c>
      <c r="L194" s="38" t="str">
        <f t="shared" si="17"/>
        <v/>
      </c>
      <c r="M194" s="38" t="str">
        <f t="shared" si="18"/>
        <v/>
      </c>
      <c r="N194" s="5" t="str">
        <f t="shared" si="19"/>
        <v>i</v>
      </c>
      <c r="O194" s="5" t="str">
        <f t="shared" si="20"/>
        <v/>
      </c>
      <c r="S194" s="38"/>
    </row>
    <row r="195" spans="6:19">
      <c r="F195" s="41" t="str">
        <f t="shared" si="14"/>
        <v/>
      </c>
      <c r="G195" s="41" t="str">
        <f t="shared" si="15"/>
        <v/>
      </c>
      <c r="H195" s="5">
        <f t="shared" si="16"/>
        <v>0</v>
      </c>
      <c r="L195" s="38" t="str">
        <f t="shared" si="17"/>
        <v/>
      </c>
      <c r="M195" s="38" t="str">
        <f t="shared" si="18"/>
        <v/>
      </c>
      <c r="N195" s="5" t="str">
        <f t="shared" si="19"/>
        <v>i</v>
      </c>
      <c r="O195" s="5" t="str">
        <f t="shared" si="20"/>
        <v/>
      </c>
      <c r="S195" s="38"/>
    </row>
    <row r="196" spans="6:19">
      <c r="F196" s="41" t="str">
        <f t="shared" si="14"/>
        <v/>
      </c>
      <c r="G196" s="41" t="str">
        <f t="shared" si="15"/>
        <v/>
      </c>
      <c r="H196" s="5">
        <f t="shared" si="16"/>
        <v>0</v>
      </c>
      <c r="L196" s="38" t="str">
        <f t="shared" si="17"/>
        <v/>
      </c>
      <c r="M196" s="38" t="str">
        <f t="shared" si="18"/>
        <v/>
      </c>
      <c r="N196" s="5" t="str">
        <f t="shared" si="19"/>
        <v>i</v>
      </c>
      <c r="O196" s="5" t="str">
        <f t="shared" si="20"/>
        <v/>
      </c>
      <c r="S196" s="38"/>
    </row>
    <row r="197" spans="6:19">
      <c r="F197" s="41" t="str">
        <f t="shared" si="14"/>
        <v/>
      </c>
      <c r="G197" s="41" t="str">
        <f t="shared" si="15"/>
        <v/>
      </c>
      <c r="H197" s="5">
        <f t="shared" si="16"/>
        <v>0</v>
      </c>
      <c r="L197" s="38" t="str">
        <f t="shared" si="17"/>
        <v/>
      </c>
      <c r="M197" s="38" t="str">
        <f t="shared" si="18"/>
        <v/>
      </c>
      <c r="N197" s="5" t="str">
        <f t="shared" si="19"/>
        <v>i</v>
      </c>
      <c r="O197" s="5" t="str">
        <f t="shared" si="20"/>
        <v/>
      </c>
      <c r="S197" s="38"/>
    </row>
    <row r="198" spans="6:19">
      <c r="F198" s="41" t="str">
        <f t="shared" si="14"/>
        <v/>
      </c>
      <c r="G198" s="41" t="str">
        <f t="shared" si="15"/>
        <v/>
      </c>
      <c r="H198" s="5">
        <f t="shared" si="16"/>
        <v>0</v>
      </c>
      <c r="L198" s="38" t="str">
        <f t="shared" si="17"/>
        <v/>
      </c>
      <c r="M198" s="38" t="str">
        <f t="shared" si="18"/>
        <v/>
      </c>
      <c r="N198" s="5" t="str">
        <f t="shared" si="19"/>
        <v>i</v>
      </c>
      <c r="O198" s="5" t="str">
        <f t="shared" si="20"/>
        <v/>
      </c>
      <c r="S198" s="38"/>
    </row>
    <row r="199" spans="6:19">
      <c r="F199" s="41" t="str">
        <f t="shared" si="14"/>
        <v/>
      </c>
      <c r="G199" s="41" t="str">
        <f t="shared" si="15"/>
        <v/>
      </c>
      <c r="H199" s="5">
        <f t="shared" si="16"/>
        <v>0</v>
      </c>
      <c r="L199" s="38" t="str">
        <f t="shared" si="17"/>
        <v/>
      </c>
      <c r="M199" s="38" t="str">
        <f t="shared" si="18"/>
        <v/>
      </c>
      <c r="N199" s="5" t="str">
        <f t="shared" si="19"/>
        <v>i</v>
      </c>
      <c r="O199" s="5" t="str">
        <f t="shared" si="20"/>
        <v/>
      </c>
      <c r="S199" s="38"/>
    </row>
    <row r="200" spans="6:19">
      <c r="F200" s="41" t="str">
        <f t="shared" si="14"/>
        <v/>
      </c>
      <c r="G200" s="41" t="str">
        <f t="shared" si="15"/>
        <v/>
      </c>
      <c r="H200" s="5">
        <f t="shared" si="16"/>
        <v>0</v>
      </c>
      <c r="L200" s="38" t="str">
        <f t="shared" si="17"/>
        <v/>
      </c>
      <c r="M200" s="38" t="str">
        <f t="shared" si="18"/>
        <v/>
      </c>
      <c r="N200" s="5" t="str">
        <f t="shared" si="19"/>
        <v>i</v>
      </c>
      <c r="O200" s="5" t="str">
        <f t="shared" si="20"/>
        <v/>
      </c>
      <c r="S200" s="38"/>
    </row>
    <row r="201" spans="6:19">
      <c r="F201" s="41" t="str">
        <f t="shared" ref="F201:F264" si="21">IF(D201="Très grave",16,IF(D201="Grave",8,IF(D201="Moyenne",4,IF(D201="Faible",2,""))))</f>
        <v/>
      </c>
      <c r="G201" s="41" t="str">
        <f t="shared" ref="G201:G264" si="22">IF(E201="Très fréquent",16,IF(E201="Fréquent",8,IF(E201="Occasionnel",4,IF(E201="Rare",2,""))))</f>
        <v/>
      </c>
      <c r="H201" s="5">
        <f t="shared" ref="H201:H264" si="23">PRODUCT(F201:G201)</f>
        <v>0</v>
      </c>
      <c r="L201" s="38" t="str">
        <f t="shared" ref="L201:L264" si="24">IF(J201="O+T+H",3,IF(J201="O+T",2,IF(J201="O+H",2,IF(J201="T+H",2,IF(J201="O+T",2,IF(J201="O",1,IF(J201="T",1,IF(J201="H",1,IF(J201="Inexistant",0,"")))))))))</f>
        <v/>
      </c>
      <c r="M201" s="38" t="str">
        <f t="shared" ref="M201:M264" si="25">IF(K201="Efficace",2,IF(K201="Peu efficace",1,IF(K201="Inopérant",0,"")))</f>
        <v/>
      </c>
      <c r="N201" s="5" t="str">
        <f t="shared" ref="N201:N264" si="26">IF(J201="","i",PRODUCT(L201:M201))</f>
        <v>i</v>
      </c>
      <c r="O201" s="5" t="str">
        <f t="shared" ref="O201:O264" si="27">IF(H201=8,1,IF(H201=4,1,IF(AND(H201=16,N201&gt;=1),1,IF(AND(H201=16,N201=0),2,IF(AND(H201=32,N201&gt;=3),1,IF(AND(H201=32,N201&lt;3),2,IF(AND(H201=64,N201=0),3,IF(AND(H201=64,N201=6),1,IF(AND(H201=64,N201=1),2,IF(AND(H201=64,N201=2),2,IF(AND(H201=64,N201=3),2,IF(AND(H201=64,N201=4),2,IF(AND(H201=128,N201&lt;4),3,IF(AND(H201=128,N201&gt;=4),2,IF(AND(H201=256,N201&lt;=4),3,IF(AND(H201=256,N201=6),2,""))))))))))))))))</f>
        <v/>
      </c>
      <c r="S201" s="38"/>
    </row>
    <row r="202" spans="6:19">
      <c r="F202" s="41" t="str">
        <f t="shared" si="21"/>
        <v/>
      </c>
      <c r="G202" s="41" t="str">
        <f t="shared" si="22"/>
        <v/>
      </c>
      <c r="H202" s="5">
        <f t="shared" si="23"/>
        <v>0</v>
      </c>
      <c r="L202" s="38" t="str">
        <f t="shared" si="24"/>
        <v/>
      </c>
      <c r="M202" s="38" t="str">
        <f t="shared" si="25"/>
        <v/>
      </c>
      <c r="N202" s="5" t="str">
        <f t="shared" si="26"/>
        <v>i</v>
      </c>
      <c r="O202" s="5" t="str">
        <f t="shared" si="27"/>
        <v/>
      </c>
      <c r="S202" s="38"/>
    </row>
    <row r="203" spans="6:19">
      <c r="F203" s="41" t="str">
        <f t="shared" si="21"/>
        <v/>
      </c>
      <c r="G203" s="41" t="str">
        <f t="shared" si="22"/>
        <v/>
      </c>
      <c r="H203" s="5">
        <f t="shared" si="23"/>
        <v>0</v>
      </c>
      <c r="L203" s="38" t="str">
        <f t="shared" si="24"/>
        <v/>
      </c>
      <c r="M203" s="38" t="str">
        <f t="shared" si="25"/>
        <v/>
      </c>
      <c r="N203" s="5" t="str">
        <f t="shared" si="26"/>
        <v>i</v>
      </c>
      <c r="O203" s="5" t="str">
        <f t="shared" si="27"/>
        <v/>
      </c>
      <c r="S203" s="38"/>
    </row>
    <row r="204" spans="6:19">
      <c r="F204" s="41" t="str">
        <f t="shared" si="21"/>
        <v/>
      </c>
      <c r="G204" s="41" t="str">
        <f t="shared" si="22"/>
        <v/>
      </c>
      <c r="H204" s="5">
        <f t="shared" si="23"/>
        <v>0</v>
      </c>
      <c r="L204" s="38" t="str">
        <f t="shared" si="24"/>
        <v/>
      </c>
      <c r="M204" s="38" t="str">
        <f t="shared" si="25"/>
        <v/>
      </c>
      <c r="N204" s="5" t="str">
        <f t="shared" si="26"/>
        <v>i</v>
      </c>
      <c r="O204" s="5" t="str">
        <f t="shared" si="27"/>
        <v/>
      </c>
      <c r="S204" s="38"/>
    </row>
    <row r="205" spans="6:19">
      <c r="F205" s="41" t="str">
        <f t="shared" si="21"/>
        <v/>
      </c>
      <c r="G205" s="41" t="str">
        <f t="shared" si="22"/>
        <v/>
      </c>
      <c r="H205" s="5">
        <f t="shared" si="23"/>
        <v>0</v>
      </c>
      <c r="L205" s="38" t="str">
        <f t="shared" si="24"/>
        <v/>
      </c>
      <c r="M205" s="38" t="str">
        <f t="shared" si="25"/>
        <v/>
      </c>
      <c r="N205" s="5" t="str">
        <f t="shared" si="26"/>
        <v>i</v>
      </c>
      <c r="O205" s="5" t="str">
        <f t="shared" si="27"/>
        <v/>
      </c>
      <c r="S205" s="38"/>
    </row>
    <row r="206" spans="6:19">
      <c r="F206" s="41" t="str">
        <f t="shared" si="21"/>
        <v/>
      </c>
      <c r="G206" s="41" t="str">
        <f t="shared" si="22"/>
        <v/>
      </c>
      <c r="H206" s="5">
        <f t="shared" si="23"/>
        <v>0</v>
      </c>
      <c r="L206" s="38" t="str">
        <f t="shared" si="24"/>
        <v/>
      </c>
      <c r="M206" s="38" t="str">
        <f t="shared" si="25"/>
        <v/>
      </c>
      <c r="N206" s="5" t="str">
        <f t="shared" si="26"/>
        <v>i</v>
      </c>
      <c r="O206" s="5" t="str">
        <f t="shared" si="27"/>
        <v/>
      </c>
      <c r="S206" s="38"/>
    </row>
    <row r="207" spans="6:19">
      <c r="F207" s="41" t="str">
        <f t="shared" si="21"/>
        <v/>
      </c>
      <c r="G207" s="41" t="str">
        <f t="shared" si="22"/>
        <v/>
      </c>
      <c r="H207" s="5">
        <f t="shared" si="23"/>
        <v>0</v>
      </c>
      <c r="L207" s="38" t="str">
        <f t="shared" si="24"/>
        <v/>
      </c>
      <c r="M207" s="38" t="str">
        <f t="shared" si="25"/>
        <v/>
      </c>
      <c r="N207" s="5" t="str">
        <f t="shared" si="26"/>
        <v>i</v>
      </c>
      <c r="O207" s="5" t="str">
        <f t="shared" si="27"/>
        <v/>
      </c>
      <c r="S207" s="38"/>
    </row>
    <row r="208" spans="6:19">
      <c r="F208" s="41" t="str">
        <f t="shared" si="21"/>
        <v/>
      </c>
      <c r="G208" s="41" t="str">
        <f t="shared" si="22"/>
        <v/>
      </c>
      <c r="H208" s="5">
        <f t="shared" si="23"/>
        <v>0</v>
      </c>
      <c r="L208" s="38" t="str">
        <f t="shared" si="24"/>
        <v/>
      </c>
      <c r="M208" s="38" t="str">
        <f t="shared" si="25"/>
        <v/>
      </c>
      <c r="N208" s="5" t="str">
        <f t="shared" si="26"/>
        <v>i</v>
      </c>
      <c r="O208" s="5" t="str">
        <f t="shared" si="27"/>
        <v/>
      </c>
      <c r="S208" s="38"/>
    </row>
    <row r="209" spans="6:19">
      <c r="F209" s="41" t="str">
        <f t="shared" si="21"/>
        <v/>
      </c>
      <c r="G209" s="41" t="str">
        <f t="shared" si="22"/>
        <v/>
      </c>
      <c r="H209" s="5">
        <f t="shared" si="23"/>
        <v>0</v>
      </c>
      <c r="L209" s="38" t="str">
        <f t="shared" si="24"/>
        <v/>
      </c>
      <c r="M209" s="38" t="str">
        <f t="shared" si="25"/>
        <v/>
      </c>
      <c r="N209" s="5" t="str">
        <f t="shared" si="26"/>
        <v>i</v>
      </c>
      <c r="O209" s="5" t="str">
        <f t="shared" si="27"/>
        <v/>
      </c>
      <c r="S209" s="38"/>
    </row>
    <row r="210" spans="6:19">
      <c r="F210" s="41" t="str">
        <f t="shared" si="21"/>
        <v/>
      </c>
      <c r="G210" s="41" t="str">
        <f t="shared" si="22"/>
        <v/>
      </c>
      <c r="H210" s="5">
        <f t="shared" si="23"/>
        <v>0</v>
      </c>
      <c r="L210" s="38" t="str">
        <f t="shared" si="24"/>
        <v/>
      </c>
      <c r="M210" s="38" t="str">
        <f t="shared" si="25"/>
        <v/>
      </c>
      <c r="N210" s="5" t="str">
        <f t="shared" si="26"/>
        <v>i</v>
      </c>
      <c r="O210" s="5" t="str">
        <f t="shared" si="27"/>
        <v/>
      </c>
      <c r="S210" s="38"/>
    </row>
    <row r="211" spans="6:19">
      <c r="F211" s="41" t="str">
        <f t="shared" si="21"/>
        <v/>
      </c>
      <c r="G211" s="41" t="str">
        <f t="shared" si="22"/>
        <v/>
      </c>
      <c r="H211" s="5">
        <f t="shared" si="23"/>
        <v>0</v>
      </c>
      <c r="L211" s="38" t="str">
        <f t="shared" si="24"/>
        <v/>
      </c>
      <c r="M211" s="38" t="str">
        <f t="shared" si="25"/>
        <v/>
      </c>
      <c r="N211" s="5" t="str">
        <f t="shared" si="26"/>
        <v>i</v>
      </c>
      <c r="O211" s="5" t="str">
        <f t="shared" si="27"/>
        <v/>
      </c>
      <c r="S211" s="38"/>
    </row>
    <row r="212" spans="6:19">
      <c r="F212" s="41" t="str">
        <f t="shared" si="21"/>
        <v/>
      </c>
      <c r="G212" s="41" t="str">
        <f t="shared" si="22"/>
        <v/>
      </c>
      <c r="H212" s="5">
        <f t="shared" si="23"/>
        <v>0</v>
      </c>
      <c r="L212" s="38" t="str">
        <f t="shared" si="24"/>
        <v/>
      </c>
      <c r="M212" s="38" t="str">
        <f t="shared" si="25"/>
        <v/>
      </c>
      <c r="N212" s="5" t="str">
        <f t="shared" si="26"/>
        <v>i</v>
      </c>
      <c r="O212" s="5" t="str">
        <f t="shared" si="27"/>
        <v/>
      </c>
      <c r="S212" s="38"/>
    </row>
    <row r="213" spans="6:19">
      <c r="F213" s="41" t="str">
        <f t="shared" si="21"/>
        <v/>
      </c>
      <c r="G213" s="41" t="str">
        <f t="shared" si="22"/>
        <v/>
      </c>
      <c r="H213" s="5">
        <f t="shared" si="23"/>
        <v>0</v>
      </c>
      <c r="L213" s="38" t="str">
        <f t="shared" si="24"/>
        <v/>
      </c>
      <c r="M213" s="38" t="str">
        <f t="shared" si="25"/>
        <v/>
      </c>
      <c r="N213" s="5" t="str">
        <f t="shared" si="26"/>
        <v>i</v>
      </c>
      <c r="O213" s="5" t="str">
        <f t="shared" si="27"/>
        <v/>
      </c>
      <c r="S213" s="38"/>
    </row>
    <row r="214" spans="6:19">
      <c r="F214" s="41" t="str">
        <f t="shared" si="21"/>
        <v/>
      </c>
      <c r="G214" s="41" t="str">
        <f t="shared" si="22"/>
        <v/>
      </c>
      <c r="H214" s="5">
        <f t="shared" si="23"/>
        <v>0</v>
      </c>
      <c r="L214" s="38" t="str">
        <f t="shared" si="24"/>
        <v/>
      </c>
      <c r="M214" s="38" t="str">
        <f t="shared" si="25"/>
        <v/>
      </c>
      <c r="N214" s="5" t="str">
        <f t="shared" si="26"/>
        <v>i</v>
      </c>
      <c r="O214" s="5" t="str">
        <f t="shared" si="27"/>
        <v/>
      </c>
      <c r="S214" s="38"/>
    </row>
    <row r="215" spans="6:19">
      <c r="F215" s="41" t="str">
        <f t="shared" si="21"/>
        <v/>
      </c>
      <c r="G215" s="41" t="str">
        <f t="shared" si="22"/>
        <v/>
      </c>
      <c r="H215" s="5">
        <f t="shared" si="23"/>
        <v>0</v>
      </c>
      <c r="L215" s="38" t="str">
        <f t="shared" si="24"/>
        <v/>
      </c>
      <c r="M215" s="38" t="str">
        <f t="shared" si="25"/>
        <v/>
      </c>
      <c r="N215" s="5" t="str">
        <f t="shared" si="26"/>
        <v>i</v>
      </c>
      <c r="O215" s="5" t="str">
        <f t="shared" si="27"/>
        <v/>
      </c>
      <c r="S215" s="38"/>
    </row>
    <row r="216" spans="6:19">
      <c r="F216" s="41" t="str">
        <f t="shared" si="21"/>
        <v/>
      </c>
      <c r="G216" s="41" t="str">
        <f t="shared" si="22"/>
        <v/>
      </c>
      <c r="H216" s="5">
        <f t="shared" si="23"/>
        <v>0</v>
      </c>
      <c r="L216" s="38" t="str">
        <f t="shared" si="24"/>
        <v/>
      </c>
      <c r="M216" s="38" t="str">
        <f t="shared" si="25"/>
        <v/>
      </c>
      <c r="N216" s="5" t="str">
        <f t="shared" si="26"/>
        <v>i</v>
      </c>
      <c r="O216" s="5" t="str">
        <f t="shared" si="27"/>
        <v/>
      </c>
      <c r="S216" s="38"/>
    </row>
    <row r="217" spans="6:19">
      <c r="F217" s="41" t="str">
        <f t="shared" si="21"/>
        <v/>
      </c>
      <c r="G217" s="41" t="str">
        <f t="shared" si="22"/>
        <v/>
      </c>
      <c r="H217" s="5">
        <f t="shared" si="23"/>
        <v>0</v>
      </c>
      <c r="L217" s="38" t="str">
        <f t="shared" si="24"/>
        <v/>
      </c>
      <c r="M217" s="38" t="str">
        <f t="shared" si="25"/>
        <v/>
      </c>
      <c r="N217" s="5" t="str">
        <f t="shared" si="26"/>
        <v>i</v>
      </c>
      <c r="O217" s="5" t="str">
        <f t="shared" si="27"/>
        <v/>
      </c>
      <c r="S217" s="38"/>
    </row>
    <row r="218" spans="6:19">
      <c r="F218" s="41" t="str">
        <f t="shared" si="21"/>
        <v/>
      </c>
      <c r="G218" s="41" t="str">
        <f t="shared" si="22"/>
        <v/>
      </c>
      <c r="H218" s="5">
        <f t="shared" si="23"/>
        <v>0</v>
      </c>
      <c r="L218" s="38" t="str">
        <f t="shared" si="24"/>
        <v/>
      </c>
      <c r="M218" s="38" t="str">
        <f t="shared" si="25"/>
        <v/>
      </c>
      <c r="N218" s="5" t="str">
        <f t="shared" si="26"/>
        <v>i</v>
      </c>
      <c r="O218" s="5" t="str">
        <f t="shared" si="27"/>
        <v/>
      </c>
      <c r="S218" s="38"/>
    </row>
    <row r="219" spans="6:19">
      <c r="F219" s="41" t="str">
        <f t="shared" si="21"/>
        <v/>
      </c>
      <c r="G219" s="41" t="str">
        <f t="shared" si="22"/>
        <v/>
      </c>
      <c r="H219" s="5">
        <f t="shared" si="23"/>
        <v>0</v>
      </c>
      <c r="L219" s="38" t="str">
        <f t="shared" si="24"/>
        <v/>
      </c>
      <c r="M219" s="38" t="str">
        <f t="shared" si="25"/>
        <v/>
      </c>
      <c r="N219" s="5" t="str">
        <f t="shared" si="26"/>
        <v>i</v>
      </c>
      <c r="O219" s="5" t="str">
        <f t="shared" si="27"/>
        <v/>
      </c>
      <c r="S219" s="38"/>
    </row>
    <row r="220" spans="6:19">
      <c r="F220" s="41" t="str">
        <f t="shared" si="21"/>
        <v/>
      </c>
      <c r="G220" s="41" t="str">
        <f t="shared" si="22"/>
        <v/>
      </c>
      <c r="H220" s="5">
        <f t="shared" si="23"/>
        <v>0</v>
      </c>
      <c r="L220" s="38" t="str">
        <f t="shared" si="24"/>
        <v/>
      </c>
      <c r="M220" s="38" t="str">
        <f t="shared" si="25"/>
        <v/>
      </c>
      <c r="N220" s="5" t="str">
        <f t="shared" si="26"/>
        <v>i</v>
      </c>
      <c r="O220" s="5" t="str">
        <f t="shared" si="27"/>
        <v/>
      </c>
      <c r="S220" s="38"/>
    </row>
    <row r="221" spans="6:19">
      <c r="F221" s="41" t="str">
        <f t="shared" si="21"/>
        <v/>
      </c>
      <c r="G221" s="41" t="str">
        <f t="shared" si="22"/>
        <v/>
      </c>
      <c r="H221" s="5">
        <f t="shared" si="23"/>
        <v>0</v>
      </c>
      <c r="L221" s="38" t="str">
        <f t="shared" si="24"/>
        <v/>
      </c>
      <c r="M221" s="38" t="str">
        <f t="shared" si="25"/>
        <v/>
      </c>
      <c r="N221" s="5" t="str">
        <f t="shared" si="26"/>
        <v>i</v>
      </c>
      <c r="O221" s="5" t="str">
        <f t="shared" si="27"/>
        <v/>
      </c>
      <c r="S221" s="38"/>
    </row>
    <row r="222" spans="6:19">
      <c r="F222" s="41" t="str">
        <f t="shared" si="21"/>
        <v/>
      </c>
      <c r="G222" s="41" t="str">
        <f t="shared" si="22"/>
        <v/>
      </c>
      <c r="H222" s="5">
        <f t="shared" si="23"/>
        <v>0</v>
      </c>
      <c r="L222" s="38" t="str">
        <f t="shared" si="24"/>
        <v/>
      </c>
      <c r="M222" s="38" t="str">
        <f t="shared" si="25"/>
        <v/>
      </c>
      <c r="N222" s="5" t="str">
        <f t="shared" si="26"/>
        <v>i</v>
      </c>
      <c r="O222" s="5" t="str">
        <f t="shared" si="27"/>
        <v/>
      </c>
      <c r="S222" s="38"/>
    </row>
    <row r="223" spans="6:19">
      <c r="F223" s="41" t="str">
        <f t="shared" si="21"/>
        <v/>
      </c>
      <c r="G223" s="41" t="str">
        <f t="shared" si="22"/>
        <v/>
      </c>
      <c r="H223" s="5">
        <f t="shared" si="23"/>
        <v>0</v>
      </c>
      <c r="L223" s="38" t="str">
        <f t="shared" si="24"/>
        <v/>
      </c>
      <c r="M223" s="38" t="str">
        <f t="shared" si="25"/>
        <v/>
      </c>
      <c r="N223" s="5" t="str">
        <f t="shared" si="26"/>
        <v>i</v>
      </c>
      <c r="O223" s="5" t="str">
        <f t="shared" si="27"/>
        <v/>
      </c>
      <c r="S223" s="38"/>
    </row>
    <row r="224" spans="6:19">
      <c r="F224" s="41" t="str">
        <f t="shared" si="21"/>
        <v/>
      </c>
      <c r="G224" s="41" t="str">
        <f t="shared" si="22"/>
        <v/>
      </c>
      <c r="H224" s="5">
        <f t="shared" si="23"/>
        <v>0</v>
      </c>
      <c r="L224" s="38" t="str">
        <f t="shared" si="24"/>
        <v/>
      </c>
      <c r="M224" s="38" t="str">
        <f t="shared" si="25"/>
        <v/>
      </c>
      <c r="N224" s="5" t="str">
        <f t="shared" si="26"/>
        <v>i</v>
      </c>
      <c r="O224" s="5" t="str">
        <f t="shared" si="27"/>
        <v/>
      </c>
      <c r="S224" s="38"/>
    </row>
    <row r="225" spans="6:19">
      <c r="F225" s="41" t="str">
        <f t="shared" si="21"/>
        <v/>
      </c>
      <c r="G225" s="41" t="str">
        <f t="shared" si="22"/>
        <v/>
      </c>
      <c r="H225" s="5">
        <f t="shared" si="23"/>
        <v>0</v>
      </c>
      <c r="L225" s="38" t="str">
        <f t="shared" si="24"/>
        <v/>
      </c>
      <c r="M225" s="38" t="str">
        <f t="shared" si="25"/>
        <v/>
      </c>
      <c r="N225" s="5" t="str">
        <f t="shared" si="26"/>
        <v>i</v>
      </c>
      <c r="O225" s="5" t="str">
        <f t="shared" si="27"/>
        <v/>
      </c>
      <c r="S225" s="38"/>
    </row>
    <row r="226" spans="6:19">
      <c r="F226" s="41" t="str">
        <f t="shared" si="21"/>
        <v/>
      </c>
      <c r="G226" s="41" t="str">
        <f t="shared" si="22"/>
        <v/>
      </c>
      <c r="H226" s="5">
        <f t="shared" si="23"/>
        <v>0</v>
      </c>
      <c r="L226" s="38" t="str">
        <f t="shared" si="24"/>
        <v/>
      </c>
      <c r="M226" s="38" t="str">
        <f t="shared" si="25"/>
        <v/>
      </c>
      <c r="N226" s="5" t="str">
        <f t="shared" si="26"/>
        <v>i</v>
      </c>
      <c r="O226" s="5" t="str">
        <f t="shared" si="27"/>
        <v/>
      </c>
      <c r="S226" s="38"/>
    </row>
    <row r="227" spans="6:19">
      <c r="F227" s="41" t="str">
        <f t="shared" si="21"/>
        <v/>
      </c>
      <c r="G227" s="41" t="str">
        <f t="shared" si="22"/>
        <v/>
      </c>
      <c r="H227" s="5">
        <f t="shared" si="23"/>
        <v>0</v>
      </c>
      <c r="L227" s="38" t="str">
        <f t="shared" si="24"/>
        <v/>
      </c>
      <c r="M227" s="38" t="str">
        <f t="shared" si="25"/>
        <v/>
      </c>
      <c r="N227" s="5" t="str">
        <f t="shared" si="26"/>
        <v>i</v>
      </c>
      <c r="O227" s="5" t="str">
        <f t="shared" si="27"/>
        <v/>
      </c>
      <c r="S227" s="38"/>
    </row>
    <row r="228" spans="6:19">
      <c r="F228" s="41" t="str">
        <f t="shared" si="21"/>
        <v/>
      </c>
      <c r="G228" s="41" t="str">
        <f t="shared" si="22"/>
        <v/>
      </c>
      <c r="H228" s="5">
        <f t="shared" si="23"/>
        <v>0</v>
      </c>
      <c r="L228" s="38" t="str">
        <f t="shared" si="24"/>
        <v/>
      </c>
      <c r="M228" s="38" t="str">
        <f t="shared" si="25"/>
        <v/>
      </c>
      <c r="N228" s="5" t="str">
        <f t="shared" si="26"/>
        <v>i</v>
      </c>
      <c r="O228" s="5" t="str">
        <f t="shared" si="27"/>
        <v/>
      </c>
      <c r="S228" s="38"/>
    </row>
    <row r="229" spans="6:19">
      <c r="F229" s="41" t="str">
        <f t="shared" si="21"/>
        <v/>
      </c>
      <c r="G229" s="41" t="str">
        <f t="shared" si="22"/>
        <v/>
      </c>
      <c r="H229" s="5">
        <f t="shared" si="23"/>
        <v>0</v>
      </c>
      <c r="L229" s="38" t="str">
        <f t="shared" si="24"/>
        <v/>
      </c>
      <c r="M229" s="38" t="str">
        <f t="shared" si="25"/>
        <v/>
      </c>
      <c r="N229" s="5" t="str">
        <f t="shared" si="26"/>
        <v>i</v>
      </c>
      <c r="O229" s="5" t="str">
        <f t="shared" si="27"/>
        <v/>
      </c>
      <c r="S229" s="38"/>
    </row>
    <row r="230" spans="6:19">
      <c r="F230" s="41" t="str">
        <f t="shared" si="21"/>
        <v/>
      </c>
      <c r="G230" s="41" t="str">
        <f t="shared" si="22"/>
        <v/>
      </c>
      <c r="H230" s="5">
        <f t="shared" si="23"/>
        <v>0</v>
      </c>
      <c r="L230" s="38" t="str">
        <f t="shared" si="24"/>
        <v/>
      </c>
      <c r="M230" s="38" t="str">
        <f t="shared" si="25"/>
        <v/>
      </c>
      <c r="N230" s="5" t="str">
        <f t="shared" si="26"/>
        <v>i</v>
      </c>
      <c r="O230" s="5" t="str">
        <f t="shared" si="27"/>
        <v/>
      </c>
      <c r="S230" s="38"/>
    </row>
    <row r="231" spans="6:19">
      <c r="F231" s="41" t="str">
        <f t="shared" si="21"/>
        <v/>
      </c>
      <c r="G231" s="41" t="str">
        <f t="shared" si="22"/>
        <v/>
      </c>
      <c r="H231" s="5">
        <f t="shared" si="23"/>
        <v>0</v>
      </c>
      <c r="L231" s="38" t="str">
        <f t="shared" si="24"/>
        <v/>
      </c>
      <c r="M231" s="38" t="str">
        <f t="shared" si="25"/>
        <v/>
      </c>
      <c r="N231" s="5" t="str">
        <f t="shared" si="26"/>
        <v>i</v>
      </c>
      <c r="O231" s="5" t="str">
        <f t="shared" si="27"/>
        <v/>
      </c>
      <c r="S231" s="38"/>
    </row>
    <row r="232" spans="6:19">
      <c r="F232" s="41" t="str">
        <f t="shared" si="21"/>
        <v/>
      </c>
      <c r="G232" s="41" t="str">
        <f t="shared" si="22"/>
        <v/>
      </c>
      <c r="H232" s="5">
        <f t="shared" si="23"/>
        <v>0</v>
      </c>
      <c r="L232" s="38" t="str">
        <f t="shared" si="24"/>
        <v/>
      </c>
      <c r="M232" s="38" t="str">
        <f t="shared" si="25"/>
        <v/>
      </c>
      <c r="N232" s="5" t="str">
        <f t="shared" si="26"/>
        <v>i</v>
      </c>
      <c r="O232" s="5" t="str">
        <f t="shared" si="27"/>
        <v/>
      </c>
      <c r="S232" s="38"/>
    </row>
    <row r="233" spans="6:19">
      <c r="F233" s="41" t="str">
        <f t="shared" si="21"/>
        <v/>
      </c>
      <c r="G233" s="41" t="str">
        <f t="shared" si="22"/>
        <v/>
      </c>
      <c r="H233" s="5">
        <f t="shared" si="23"/>
        <v>0</v>
      </c>
      <c r="L233" s="38" t="str">
        <f t="shared" si="24"/>
        <v/>
      </c>
      <c r="M233" s="38" t="str">
        <f t="shared" si="25"/>
        <v/>
      </c>
      <c r="N233" s="5" t="str">
        <f t="shared" si="26"/>
        <v>i</v>
      </c>
      <c r="O233" s="5" t="str">
        <f t="shared" si="27"/>
        <v/>
      </c>
      <c r="S233" s="38"/>
    </row>
    <row r="234" spans="6:19">
      <c r="F234" s="41" t="str">
        <f t="shared" si="21"/>
        <v/>
      </c>
      <c r="G234" s="41" t="str">
        <f t="shared" si="22"/>
        <v/>
      </c>
      <c r="H234" s="5">
        <f t="shared" si="23"/>
        <v>0</v>
      </c>
      <c r="L234" s="38" t="str">
        <f t="shared" si="24"/>
        <v/>
      </c>
      <c r="M234" s="38" t="str">
        <f t="shared" si="25"/>
        <v/>
      </c>
      <c r="N234" s="5" t="str">
        <f t="shared" si="26"/>
        <v>i</v>
      </c>
      <c r="O234" s="5" t="str">
        <f t="shared" si="27"/>
        <v/>
      </c>
      <c r="S234" s="38"/>
    </row>
    <row r="235" spans="6:19">
      <c r="F235" s="41" t="str">
        <f t="shared" si="21"/>
        <v/>
      </c>
      <c r="G235" s="41" t="str">
        <f t="shared" si="22"/>
        <v/>
      </c>
      <c r="H235" s="5">
        <f t="shared" si="23"/>
        <v>0</v>
      </c>
      <c r="L235" s="38" t="str">
        <f t="shared" si="24"/>
        <v/>
      </c>
      <c r="M235" s="38" t="str">
        <f t="shared" si="25"/>
        <v/>
      </c>
      <c r="N235" s="5" t="str">
        <f t="shared" si="26"/>
        <v>i</v>
      </c>
      <c r="O235" s="5" t="str">
        <f t="shared" si="27"/>
        <v/>
      </c>
      <c r="S235" s="38"/>
    </row>
    <row r="236" spans="6:19">
      <c r="F236" s="41" t="str">
        <f t="shared" si="21"/>
        <v/>
      </c>
      <c r="G236" s="41" t="str">
        <f t="shared" si="22"/>
        <v/>
      </c>
      <c r="H236" s="5">
        <f t="shared" si="23"/>
        <v>0</v>
      </c>
      <c r="L236" s="38" t="str">
        <f t="shared" si="24"/>
        <v/>
      </c>
      <c r="M236" s="38" t="str">
        <f t="shared" si="25"/>
        <v/>
      </c>
      <c r="N236" s="5" t="str">
        <f t="shared" si="26"/>
        <v>i</v>
      </c>
      <c r="O236" s="5" t="str">
        <f t="shared" si="27"/>
        <v/>
      </c>
      <c r="S236" s="38"/>
    </row>
    <row r="237" spans="6:19">
      <c r="F237" s="41" t="str">
        <f t="shared" si="21"/>
        <v/>
      </c>
      <c r="G237" s="41" t="str">
        <f t="shared" si="22"/>
        <v/>
      </c>
      <c r="H237" s="5">
        <f t="shared" si="23"/>
        <v>0</v>
      </c>
      <c r="L237" s="38" t="str">
        <f t="shared" si="24"/>
        <v/>
      </c>
      <c r="M237" s="38" t="str">
        <f t="shared" si="25"/>
        <v/>
      </c>
      <c r="N237" s="5" t="str">
        <f t="shared" si="26"/>
        <v>i</v>
      </c>
      <c r="O237" s="5" t="str">
        <f t="shared" si="27"/>
        <v/>
      </c>
      <c r="S237" s="38"/>
    </row>
    <row r="238" spans="6:19">
      <c r="F238" s="41" t="str">
        <f t="shared" si="21"/>
        <v/>
      </c>
      <c r="G238" s="41" t="str">
        <f t="shared" si="22"/>
        <v/>
      </c>
      <c r="H238" s="5">
        <f t="shared" si="23"/>
        <v>0</v>
      </c>
      <c r="L238" s="38" t="str">
        <f t="shared" si="24"/>
        <v/>
      </c>
      <c r="M238" s="38" t="str">
        <f t="shared" si="25"/>
        <v/>
      </c>
      <c r="N238" s="5" t="str">
        <f t="shared" si="26"/>
        <v>i</v>
      </c>
      <c r="O238" s="5" t="str">
        <f t="shared" si="27"/>
        <v/>
      </c>
      <c r="S238" s="38"/>
    </row>
    <row r="239" spans="6:19">
      <c r="F239" s="41" t="str">
        <f t="shared" si="21"/>
        <v/>
      </c>
      <c r="G239" s="41" t="str">
        <f t="shared" si="22"/>
        <v/>
      </c>
      <c r="H239" s="5">
        <f t="shared" si="23"/>
        <v>0</v>
      </c>
      <c r="L239" s="38" t="str">
        <f t="shared" si="24"/>
        <v/>
      </c>
      <c r="M239" s="38" t="str">
        <f t="shared" si="25"/>
        <v/>
      </c>
      <c r="N239" s="5" t="str">
        <f t="shared" si="26"/>
        <v>i</v>
      </c>
      <c r="O239" s="5" t="str">
        <f t="shared" si="27"/>
        <v/>
      </c>
      <c r="S239" s="38"/>
    </row>
    <row r="240" spans="6:19">
      <c r="F240" s="41" t="str">
        <f t="shared" si="21"/>
        <v/>
      </c>
      <c r="G240" s="41" t="str">
        <f t="shared" si="22"/>
        <v/>
      </c>
      <c r="H240" s="5">
        <f t="shared" si="23"/>
        <v>0</v>
      </c>
      <c r="L240" s="38" t="str">
        <f t="shared" si="24"/>
        <v/>
      </c>
      <c r="M240" s="38" t="str">
        <f t="shared" si="25"/>
        <v/>
      </c>
      <c r="N240" s="5" t="str">
        <f t="shared" si="26"/>
        <v>i</v>
      </c>
      <c r="O240" s="5" t="str">
        <f t="shared" si="27"/>
        <v/>
      </c>
      <c r="S240" s="38"/>
    </row>
    <row r="241" spans="6:19">
      <c r="F241" s="41" t="str">
        <f t="shared" si="21"/>
        <v/>
      </c>
      <c r="G241" s="41" t="str">
        <f t="shared" si="22"/>
        <v/>
      </c>
      <c r="H241" s="5">
        <f t="shared" si="23"/>
        <v>0</v>
      </c>
      <c r="L241" s="38" t="str">
        <f t="shared" si="24"/>
        <v/>
      </c>
      <c r="M241" s="38" t="str">
        <f t="shared" si="25"/>
        <v/>
      </c>
      <c r="N241" s="5" t="str">
        <f t="shared" si="26"/>
        <v>i</v>
      </c>
      <c r="O241" s="5" t="str">
        <f t="shared" si="27"/>
        <v/>
      </c>
      <c r="S241" s="38"/>
    </row>
    <row r="242" spans="6:19">
      <c r="F242" s="41" t="str">
        <f t="shared" si="21"/>
        <v/>
      </c>
      <c r="G242" s="41" t="str">
        <f t="shared" si="22"/>
        <v/>
      </c>
      <c r="H242" s="5">
        <f t="shared" si="23"/>
        <v>0</v>
      </c>
      <c r="L242" s="38" t="str">
        <f t="shared" si="24"/>
        <v/>
      </c>
      <c r="M242" s="38" t="str">
        <f t="shared" si="25"/>
        <v/>
      </c>
      <c r="N242" s="5" t="str">
        <f t="shared" si="26"/>
        <v>i</v>
      </c>
      <c r="O242" s="5" t="str">
        <f t="shared" si="27"/>
        <v/>
      </c>
      <c r="S242" s="38"/>
    </row>
    <row r="243" spans="6:19">
      <c r="F243" s="41" t="str">
        <f t="shared" si="21"/>
        <v/>
      </c>
      <c r="G243" s="41" t="str">
        <f t="shared" si="22"/>
        <v/>
      </c>
      <c r="H243" s="5">
        <f t="shared" si="23"/>
        <v>0</v>
      </c>
      <c r="L243" s="38" t="str">
        <f t="shared" si="24"/>
        <v/>
      </c>
      <c r="M243" s="38" t="str">
        <f t="shared" si="25"/>
        <v/>
      </c>
      <c r="N243" s="5" t="str">
        <f t="shared" si="26"/>
        <v>i</v>
      </c>
      <c r="O243" s="5" t="str">
        <f t="shared" si="27"/>
        <v/>
      </c>
      <c r="S243" s="38"/>
    </row>
    <row r="244" spans="6:19">
      <c r="F244" s="41" t="str">
        <f t="shared" si="21"/>
        <v/>
      </c>
      <c r="G244" s="41" t="str">
        <f t="shared" si="22"/>
        <v/>
      </c>
      <c r="H244" s="5">
        <f t="shared" si="23"/>
        <v>0</v>
      </c>
      <c r="L244" s="38" t="str">
        <f t="shared" si="24"/>
        <v/>
      </c>
      <c r="M244" s="38" t="str">
        <f t="shared" si="25"/>
        <v/>
      </c>
      <c r="N244" s="5" t="str">
        <f t="shared" si="26"/>
        <v>i</v>
      </c>
      <c r="O244" s="5" t="str">
        <f t="shared" si="27"/>
        <v/>
      </c>
      <c r="S244" s="38"/>
    </row>
    <row r="245" spans="6:19">
      <c r="F245" s="41" t="str">
        <f t="shared" si="21"/>
        <v/>
      </c>
      <c r="G245" s="41" t="str">
        <f t="shared" si="22"/>
        <v/>
      </c>
      <c r="H245" s="5">
        <f t="shared" si="23"/>
        <v>0</v>
      </c>
      <c r="L245" s="38" t="str">
        <f t="shared" si="24"/>
        <v/>
      </c>
      <c r="M245" s="38" t="str">
        <f t="shared" si="25"/>
        <v/>
      </c>
      <c r="N245" s="5" t="str">
        <f t="shared" si="26"/>
        <v>i</v>
      </c>
      <c r="O245" s="5" t="str">
        <f t="shared" si="27"/>
        <v/>
      </c>
      <c r="S245" s="38"/>
    </row>
    <row r="246" spans="6:19">
      <c r="F246" s="41" t="str">
        <f t="shared" si="21"/>
        <v/>
      </c>
      <c r="G246" s="41" t="str">
        <f t="shared" si="22"/>
        <v/>
      </c>
      <c r="H246" s="5">
        <f t="shared" si="23"/>
        <v>0</v>
      </c>
      <c r="L246" s="38" t="str">
        <f t="shared" si="24"/>
        <v/>
      </c>
      <c r="M246" s="38" t="str">
        <f t="shared" si="25"/>
        <v/>
      </c>
      <c r="N246" s="5" t="str">
        <f t="shared" si="26"/>
        <v>i</v>
      </c>
      <c r="O246" s="5" t="str">
        <f t="shared" si="27"/>
        <v/>
      </c>
      <c r="S246" s="38"/>
    </row>
    <row r="247" spans="6:19">
      <c r="F247" s="41" t="str">
        <f t="shared" si="21"/>
        <v/>
      </c>
      <c r="G247" s="41" t="str">
        <f t="shared" si="22"/>
        <v/>
      </c>
      <c r="H247" s="5">
        <f t="shared" si="23"/>
        <v>0</v>
      </c>
      <c r="L247" s="38" t="str">
        <f t="shared" si="24"/>
        <v/>
      </c>
      <c r="M247" s="38" t="str">
        <f t="shared" si="25"/>
        <v/>
      </c>
      <c r="N247" s="5" t="str">
        <f t="shared" si="26"/>
        <v>i</v>
      </c>
      <c r="O247" s="5" t="str">
        <f t="shared" si="27"/>
        <v/>
      </c>
      <c r="S247" s="38"/>
    </row>
    <row r="248" spans="6:19">
      <c r="F248" s="41" t="str">
        <f t="shared" si="21"/>
        <v/>
      </c>
      <c r="G248" s="41" t="str">
        <f t="shared" si="22"/>
        <v/>
      </c>
      <c r="H248" s="5">
        <f t="shared" si="23"/>
        <v>0</v>
      </c>
      <c r="L248" s="38" t="str">
        <f t="shared" si="24"/>
        <v/>
      </c>
      <c r="M248" s="38" t="str">
        <f t="shared" si="25"/>
        <v/>
      </c>
      <c r="N248" s="5" t="str">
        <f t="shared" si="26"/>
        <v>i</v>
      </c>
      <c r="O248" s="5" t="str">
        <f t="shared" si="27"/>
        <v/>
      </c>
      <c r="S248" s="38"/>
    </row>
    <row r="249" spans="6:19">
      <c r="F249" s="41" t="str">
        <f t="shared" si="21"/>
        <v/>
      </c>
      <c r="G249" s="41" t="str">
        <f t="shared" si="22"/>
        <v/>
      </c>
      <c r="H249" s="5">
        <f t="shared" si="23"/>
        <v>0</v>
      </c>
      <c r="L249" s="38" t="str">
        <f t="shared" si="24"/>
        <v/>
      </c>
      <c r="M249" s="38" t="str">
        <f t="shared" si="25"/>
        <v/>
      </c>
      <c r="N249" s="5" t="str">
        <f t="shared" si="26"/>
        <v>i</v>
      </c>
      <c r="O249" s="5" t="str">
        <f t="shared" si="27"/>
        <v/>
      </c>
      <c r="S249" s="38"/>
    </row>
    <row r="250" spans="6:19">
      <c r="F250" s="41" t="str">
        <f t="shared" si="21"/>
        <v/>
      </c>
      <c r="G250" s="41" t="str">
        <f t="shared" si="22"/>
        <v/>
      </c>
      <c r="H250" s="5">
        <f t="shared" si="23"/>
        <v>0</v>
      </c>
      <c r="L250" s="38" t="str">
        <f t="shared" si="24"/>
        <v/>
      </c>
      <c r="M250" s="38" t="str">
        <f t="shared" si="25"/>
        <v/>
      </c>
      <c r="N250" s="5" t="str">
        <f t="shared" si="26"/>
        <v>i</v>
      </c>
      <c r="O250" s="5" t="str">
        <f t="shared" si="27"/>
        <v/>
      </c>
      <c r="S250" s="38"/>
    </row>
    <row r="251" spans="6:19">
      <c r="F251" s="41" t="str">
        <f t="shared" si="21"/>
        <v/>
      </c>
      <c r="G251" s="41" t="str">
        <f t="shared" si="22"/>
        <v/>
      </c>
      <c r="H251" s="5">
        <f t="shared" si="23"/>
        <v>0</v>
      </c>
      <c r="L251" s="38" t="str">
        <f t="shared" si="24"/>
        <v/>
      </c>
      <c r="M251" s="38" t="str">
        <f t="shared" si="25"/>
        <v/>
      </c>
      <c r="N251" s="5" t="str">
        <f t="shared" si="26"/>
        <v>i</v>
      </c>
      <c r="O251" s="5" t="str">
        <f t="shared" si="27"/>
        <v/>
      </c>
      <c r="S251" s="38"/>
    </row>
    <row r="252" spans="6:19">
      <c r="F252" s="41" t="str">
        <f t="shared" si="21"/>
        <v/>
      </c>
      <c r="G252" s="41" t="str">
        <f t="shared" si="22"/>
        <v/>
      </c>
      <c r="H252" s="5">
        <f t="shared" si="23"/>
        <v>0</v>
      </c>
      <c r="L252" s="38" t="str">
        <f t="shared" si="24"/>
        <v/>
      </c>
      <c r="M252" s="38" t="str">
        <f t="shared" si="25"/>
        <v/>
      </c>
      <c r="N252" s="5" t="str">
        <f t="shared" si="26"/>
        <v>i</v>
      </c>
      <c r="O252" s="5" t="str">
        <f t="shared" si="27"/>
        <v/>
      </c>
      <c r="S252" s="38"/>
    </row>
    <row r="253" spans="6:19">
      <c r="F253" s="41" t="str">
        <f t="shared" si="21"/>
        <v/>
      </c>
      <c r="G253" s="41" t="str">
        <f t="shared" si="22"/>
        <v/>
      </c>
      <c r="H253" s="5">
        <f t="shared" si="23"/>
        <v>0</v>
      </c>
      <c r="L253" s="38" t="str">
        <f t="shared" si="24"/>
        <v/>
      </c>
      <c r="M253" s="38" t="str">
        <f t="shared" si="25"/>
        <v/>
      </c>
      <c r="N253" s="5" t="str">
        <f t="shared" si="26"/>
        <v>i</v>
      </c>
      <c r="O253" s="5" t="str">
        <f t="shared" si="27"/>
        <v/>
      </c>
      <c r="S253" s="38"/>
    </row>
    <row r="254" spans="6:19">
      <c r="F254" s="41" t="str">
        <f t="shared" si="21"/>
        <v/>
      </c>
      <c r="G254" s="41" t="str">
        <f t="shared" si="22"/>
        <v/>
      </c>
      <c r="H254" s="5">
        <f t="shared" si="23"/>
        <v>0</v>
      </c>
      <c r="L254" s="38" t="str">
        <f t="shared" si="24"/>
        <v/>
      </c>
      <c r="M254" s="38" t="str">
        <f t="shared" si="25"/>
        <v/>
      </c>
      <c r="N254" s="5" t="str">
        <f t="shared" si="26"/>
        <v>i</v>
      </c>
      <c r="O254" s="5" t="str">
        <f t="shared" si="27"/>
        <v/>
      </c>
      <c r="S254" s="38"/>
    </row>
    <row r="255" spans="6:19">
      <c r="F255" s="41" t="str">
        <f t="shared" si="21"/>
        <v/>
      </c>
      <c r="G255" s="41" t="str">
        <f t="shared" si="22"/>
        <v/>
      </c>
      <c r="H255" s="5">
        <f t="shared" si="23"/>
        <v>0</v>
      </c>
      <c r="L255" s="38" t="str">
        <f t="shared" si="24"/>
        <v/>
      </c>
      <c r="M255" s="38" t="str">
        <f t="shared" si="25"/>
        <v/>
      </c>
      <c r="N255" s="5" t="str">
        <f t="shared" si="26"/>
        <v>i</v>
      </c>
      <c r="O255" s="5" t="str">
        <f t="shared" si="27"/>
        <v/>
      </c>
      <c r="S255" s="38"/>
    </row>
    <row r="256" spans="6:19">
      <c r="F256" s="41" t="str">
        <f t="shared" si="21"/>
        <v/>
      </c>
      <c r="G256" s="41" t="str">
        <f t="shared" si="22"/>
        <v/>
      </c>
      <c r="H256" s="5">
        <f t="shared" si="23"/>
        <v>0</v>
      </c>
      <c r="L256" s="38" t="str">
        <f t="shared" si="24"/>
        <v/>
      </c>
      <c r="M256" s="38" t="str">
        <f t="shared" si="25"/>
        <v/>
      </c>
      <c r="N256" s="5" t="str">
        <f t="shared" si="26"/>
        <v>i</v>
      </c>
      <c r="O256" s="5" t="str">
        <f t="shared" si="27"/>
        <v/>
      </c>
      <c r="S256" s="38"/>
    </row>
    <row r="257" spans="6:19">
      <c r="F257" s="41" t="str">
        <f t="shared" si="21"/>
        <v/>
      </c>
      <c r="G257" s="41" t="str">
        <f t="shared" si="22"/>
        <v/>
      </c>
      <c r="H257" s="5">
        <f t="shared" si="23"/>
        <v>0</v>
      </c>
      <c r="L257" s="38" t="str">
        <f t="shared" si="24"/>
        <v/>
      </c>
      <c r="M257" s="38" t="str">
        <f t="shared" si="25"/>
        <v/>
      </c>
      <c r="N257" s="5" t="str">
        <f t="shared" si="26"/>
        <v>i</v>
      </c>
      <c r="O257" s="5" t="str">
        <f t="shared" si="27"/>
        <v/>
      </c>
      <c r="S257" s="38"/>
    </row>
    <row r="258" spans="6:19">
      <c r="F258" s="41" t="str">
        <f t="shared" si="21"/>
        <v/>
      </c>
      <c r="G258" s="41" t="str">
        <f t="shared" si="22"/>
        <v/>
      </c>
      <c r="H258" s="5">
        <f t="shared" si="23"/>
        <v>0</v>
      </c>
      <c r="L258" s="38" t="str">
        <f t="shared" si="24"/>
        <v/>
      </c>
      <c r="M258" s="38" t="str">
        <f t="shared" si="25"/>
        <v/>
      </c>
      <c r="N258" s="5" t="str">
        <f t="shared" si="26"/>
        <v>i</v>
      </c>
      <c r="O258" s="5" t="str">
        <f t="shared" si="27"/>
        <v/>
      </c>
      <c r="S258" s="38"/>
    </row>
    <row r="259" spans="6:19">
      <c r="F259" s="41" t="str">
        <f t="shared" si="21"/>
        <v/>
      </c>
      <c r="G259" s="41" t="str">
        <f t="shared" si="22"/>
        <v/>
      </c>
      <c r="H259" s="5">
        <f t="shared" si="23"/>
        <v>0</v>
      </c>
      <c r="L259" s="38" t="str">
        <f t="shared" si="24"/>
        <v/>
      </c>
      <c r="M259" s="38" t="str">
        <f t="shared" si="25"/>
        <v/>
      </c>
      <c r="N259" s="5" t="str">
        <f t="shared" si="26"/>
        <v>i</v>
      </c>
      <c r="O259" s="5" t="str">
        <f t="shared" si="27"/>
        <v/>
      </c>
      <c r="S259" s="38"/>
    </row>
    <row r="260" spans="6:19">
      <c r="F260" s="41" t="str">
        <f t="shared" si="21"/>
        <v/>
      </c>
      <c r="G260" s="41" t="str">
        <f t="shared" si="22"/>
        <v/>
      </c>
      <c r="H260" s="5">
        <f t="shared" si="23"/>
        <v>0</v>
      </c>
      <c r="L260" s="38" t="str">
        <f t="shared" si="24"/>
        <v/>
      </c>
      <c r="M260" s="38" t="str">
        <f t="shared" si="25"/>
        <v/>
      </c>
      <c r="N260" s="5" t="str">
        <f t="shared" si="26"/>
        <v>i</v>
      </c>
      <c r="O260" s="5" t="str">
        <f t="shared" si="27"/>
        <v/>
      </c>
      <c r="S260" s="38"/>
    </row>
    <row r="261" spans="6:19">
      <c r="F261" s="41" t="str">
        <f t="shared" si="21"/>
        <v/>
      </c>
      <c r="G261" s="41" t="str">
        <f t="shared" si="22"/>
        <v/>
      </c>
      <c r="H261" s="5">
        <f t="shared" si="23"/>
        <v>0</v>
      </c>
      <c r="L261" s="38" t="str">
        <f t="shared" si="24"/>
        <v/>
      </c>
      <c r="M261" s="38" t="str">
        <f t="shared" si="25"/>
        <v/>
      </c>
      <c r="N261" s="5" t="str">
        <f t="shared" si="26"/>
        <v>i</v>
      </c>
      <c r="O261" s="5" t="str">
        <f t="shared" si="27"/>
        <v/>
      </c>
      <c r="S261" s="38"/>
    </row>
    <row r="262" spans="6:19">
      <c r="F262" s="41" t="str">
        <f t="shared" si="21"/>
        <v/>
      </c>
      <c r="G262" s="41" t="str">
        <f t="shared" si="22"/>
        <v/>
      </c>
      <c r="H262" s="5">
        <f t="shared" si="23"/>
        <v>0</v>
      </c>
      <c r="L262" s="38" t="str">
        <f t="shared" si="24"/>
        <v/>
      </c>
      <c r="M262" s="38" t="str">
        <f t="shared" si="25"/>
        <v/>
      </c>
      <c r="N262" s="5" t="str">
        <f t="shared" si="26"/>
        <v>i</v>
      </c>
      <c r="O262" s="5" t="str">
        <f t="shared" si="27"/>
        <v/>
      </c>
      <c r="S262" s="38"/>
    </row>
    <row r="263" spans="6:19">
      <c r="F263" s="41" t="str">
        <f t="shared" si="21"/>
        <v/>
      </c>
      <c r="G263" s="41" t="str">
        <f t="shared" si="22"/>
        <v/>
      </c>
      <c r="H263" s="5">
        <f t="shared" si="23"/>
        <v>0</v>
      </c>
      <c r="L263" s="38" t="str">
        <f t="shared" si="24"/>
        <v/>
      </c>
      <c r="M263" s="38" t="str">
        <f t="shared" si="25"/>
        <v/>
      </c>
      <c r="N263" s="5" t="str">
        <f t="shared" si="26"/>
        <v>i</v>
      </c>
      <c r="O263" s="5" t="str">
        <f t="shared" si="27"/>
        <v/>
      </c>
      <c r="S263" s="38"/>
    </row>
    <row r="264" spans="6:19">
      <c r="F264" s="41" t="str">
        <f t="shared" si="21"/>
        <v/>
      </c>
      <c r="G264" s="41" t="str">
        <f t="shared" si="22"/>
        <v/>
      </c>
      <c r="H264" s="5">
        <f t="shared" si="23"/>
        <v>0</v>
      </c>
      <c r="L264" s="38" t="str">
        <f t="shared" si="24"/>
        <v/>
      </c>
      <c r="M264" s="38" t="str">
        <f t="shared" si="25"/>
        <v/>
      </c>
      <c r="N264" s="5" t="str">
        <f t="shared" si="26"/>
        <v>i</v>
      </c>
      <c r="O264" s="5" t="str">
        <f t="shared" si="27"/>
        <v/>
      </c>
      <c r="S264" s="38"/>
    </row>
    <row r="265" spans="6:19">
      <c r="F265" s="41" t="str">
        <f t="shared" ref="F265:F328" si="28">IF(D265="Très grave",16,IF(D265="Grave",8,IF(D265="Moyenne",4,IF(D265="Faible",2,""))))</f>
        <v/>
      </c>
      <c r="G265" s="41" t="str">
        <f t="shared" ref="G265:G328" si="29">IF(E265="Très fréquent",16,IF(E265="Fréquent",8,IF(E265="Occasionnel",4,IF(E265="Rare",2,""))))</f>
        <v/>
      </c>
      <c r="H265" s="5">
        <f t="shared" ref="H265:H328" si="30">PRODUCT(F265:G265)</f>
        <v>0</v>
      </c>
      <c r="L265" s="38" t="str">
        <f t="shared" ref="L265:L328" si="31">IF(J265="O+T+H",3,IF(J265="O+T",2,IF(J265="O+H",2,IF(J265="T+H",2,IF(J265="O+T",2,IF(J265="O",1,IF(J265="T",1,IF(J265="H",1,IF(J265="Inexistant",0,"")))))))))</f>
        <v/>
      </c>
      <c r="M265" s="38" t="str">
        <f t="shared" ref="M265:M328" si="32">IF(K265="Efficace",2,IF(K265="Peu efficace",1,IF(K265="Inopérant",0,"")))</f>
        <v/>
      </c>
      <c r="N265" s="5" t="str">
        <f t="shared" ref="N265:N328" si="33">IF(J265="","i",PRODUCT(L265:M265))</f>
        <v>i</v>
      </c>
      <c r="O265" s="5" t="str">
        <f t="shared" ref="O265:O328" si="34">IF(H265=8,1,IF(H265=4,1,IF(AND(H265=16,N265&gt;=1),1,IF(AND(H265=16,N265=0),2,IF(AND(H265=32,N265&gt;=3),1,IF(AND(H265=32,N265&lt;3),2,IF(AND(H265=64,N265=0),3,IF(AND(H265=64,N265=6),1,IF(AND(H265=64,N265=1),2,IF(AND(H265=64,N265=2),2,IF(AND(H265=64,N265=3),2,IF(AND(H265=64,N265=4),2,IF(AND(H265=128,N265&lt;4),3,IF(AND(H265=128,N265&gt;=4),2,IF(AND(H265=256,N265&lt;=4),3,IF(AND(H265=256,N265=6),2,""))))))))))))))))</f>
        <v/>
      </c>
      <c r="S265" s="38"/>
    </row>
    <row r="266" spans="6:19">
      <c r="F266" s="41" t="str">
        <f t="shared" si="28"/>
        <v/>
      </c>
      <c r="G266" s="41" t="str">
        <f t="shared" si="29"/>
        <v/>
      </c>
      <c r="H266" s="5">
        <f t="shared" si="30"/>
        <v>0</v>
      </c>
      <c r="L266" s="38" t="str">
        <f t="shared" si="31"/>
        <v/>
      </c>
      <c r="M266" s="38" t="str">
        <f t="shared" si="32"/>
        <v/>
      </c>
      <c r="N266" s="5" t="str">
        <f t="shared" si="33"/>
        <v>i</v>
      </c>
      <c r="O266" s="5" t="str">
        <f t="shared" si="34"/>
        <v/>
      </c>
      <c r="S266" s="38"/>
    </row>
    <row r="267" spans="6:19">
      <c r="F267" s="41" t="str">
        <f t="shared" si="28"/>
        <v/>
      </c>
      <c r="G267" s="41" t="str">
        <f t="shared" si="29"/>
        <v/>
      </c>
      <c r="H267" s="5">
        <f t="shared" si="30"/>
        <v>0</v>
      </c>
      <c r="L267" s="38" t="str">
        <f t="shared" si="31"/>
        <v/>
      </c>
      <c r="M267" s="38" t="str">
        <f t="shared" si="32"/>
        <v/>
      </c>
      <c r="N267" s="5" t="str">
        <f t="shared" si="33"/>
        <v>i</v>
      </c>
      <c r="O267" s="5" t="str">
        <f t="shared" si="34"/>
        <v/>
      </c>
      <c r="S267" s="38"/>
    </row>
    <row r="268" spans="6:19">
      <c r="F268" s="41" t="str">
        <f t="shared" si="28"/>
        <v/>
      </c>
      <c r="G268" s="41" t="str">
        <f t="shared" si="29"/>
        <v/>
      </c>
      <c r="H268" s="5">
        <f t="shared" si="30"/>
        <v>0</v>
      </c>
      <c r="L268" s="38" t="str">
        <f t="shared" si="31"/>
        <v/>
      </c>
      <c r="M268" s="38" t="str">
        <f t="shared" si="32"/>
        <v/>
      </c>
      <c r="N268" s="5" t="str">
        <f t="shared" si="33"/>
        <v>i</v>
      </c>
      <c r="O268" s="5" t="str">
        <f t="shared" si="34"/>
        <v/>
      </c>
      <c r="S268" s="38"/>
    </row>
    <row r="269" spans="6:19">
      <c r="F269" s="41" t="str">
        <f t="shared" si="28"/>
        <v/>
      </c>
      <c r="G269" s="41" t="str">
        <f t="shared" si="29"/>
        <v/>
      </c>
      <c r="H269" s="5">
        <f t="shared" si="30"/>
        <v>0</v>
      </c>
      <c r="L269" s="38" t="str">
        <f t="shared" si="31"/>
        <v/>
      </c>
      <c r="M269" s="38" t="str">
        <f t="shared" si="32"/>
        <v/>
      </c>
      <c r="N269" s="5" t="str">
        <f t="shared" si="33"/>
        <v>i</v>
      </c>
      <c r="O269" s="5" t="str">
        <f t="shared" si="34"/>
        <v/>
      </c>
      <c r="S269" s="38"/>
    </row>
    <row r="270" spans="6:19">
      <c r="F270" s="41" t="str">
        <f t="shared" si="28"/>
        <v/>
      </c>
      <c r="G270" s="41" t="str">
        <f t="shared" si="29"/>
        <v/>
      </c>
      <c r="H270" s="5">
        <f t="shared" si="30"/>
        <v>0</v>
      </c>
      <c r="L270" s="38" t="str">
        <f t="shared" si="31"/>
        <v/>
      </c>
      <c r="M270" s="38" t="str">
        <f t="shared" si="32"/>
        <v/>
      </c>
      <c r="N270" s="5" t="str">
        <f t="shared" si="33"/>
        <v>i</v>
      </c>
      <c r="O270" s="5" t="str">
        <f t="shared" si="34"/>
        <v/>
      </c>
      <c r="S270" s="38"/>
    </row>
    <row r="271" spans="6:19">
      <c r="F271" s="41" t="str">
        <f t="shared" si="28"/>
        <v/>
      </c>
      <c r="G271" s="41" t="str">
        <f t="shared" si="29"/>
        <v/>
      </c>
      <c r="H271" s="5">
        <f t="shared" si="30"/>
        <v>0</v>
      </c>
      <c r="L271" s="38" t="str">
        <f t="shared" si="31"/>
        <v/>
      </c>
      <c r="M271" s="38" t="str">
        <f t="shared" si="32"/>
        <v/>
      </c>
      <c r="N271" s="5" t="str">
        <f t="shared" si="33"/>
        <v>i</v>
      </c>
      <c r="O271" s="5" t="str">
        <f t="shared" si="34"/>
        <v/>
      </c>
      <c r="S271" s="38"/>
    </row>
    <row r="272" spans="6:19">
      <c r="F272" s="41" t="str">
        <f t="shared" si="28"/>
        <v/>
      </c>
      <c r="G272" s="41" t="str">
        <f t="shared" si="29"/>
        <v/>
      </c>
      <c r="H272" s="5">
        <f t="shared" si="30"/>
        <v>0</v>
      </c>
      <c r="L272" s="38" t="str">
        <f t="shared" si="31"/>
        <v/>
      </c>
      <c r="M272" s="38" t="str">
        <f t="shared" si="32"/>
        <v/>
      </c>
      <c r="N272" s="5" t="str">
        <f t="shared" si="33"/>
        <v>i</v>
      </c>
      <c r="O272" s="5" t="str">
        <f t="shared" si="34"/>
        <v/>
      </c>
      <c r="S272" s="38"/>
    </row>
    <row r="273" spans="6:19">
      <c r="F273" s="41" t="str">
        <f t="shared" si="28"/>
        <v/>
      </c>
      <c r="G273" s="41" t="str">
        <f t="shared" si="29"/>
        <v/>
      </c>
      <c r="H273" s="5">
        <f t="shared" si="30"/>
        <v>0</v>
      </c>
      <c r="L273" s="38" t="str">
        <f t="shared" si="31"/>
        <v/>
      </c>
      <c r="M273" s="38" t="str">
        <f t="shared" si="32"/>
        <v/>
      </c>
      <c r="N273" s="5" t="str">
        <f t="shared" si="33"/>
        <v>i</v>
      </c>
      <c r="O273" s="5" t="str">
        <f t="shared" si="34"/>
        <v/>
      </c>
      <c r="S273" s="38"/>
    </row>
    <row r="274" spans="6:19">
      <c r="F274" s="41" t="str">
        <f t="shared" si="28"/>
        <v/>
      </c>
      <c r="G274" s="41" t="str">
        <f t="shared" si="29"/>
        <v/>
      </c>
      <c r="H274" s="5">
        <f t="shared" si="30"/>
        <v>0</v>
      </c>
      <c r="L274" s="38" t="str">
        <f t="shared" si="31"/>
        <v/>
      </c>
      <c r="M274" s="38" t="str">
        <f t="shared" si="32"/>
        <v/>
      </c>
      <c r="N274" s="5" t="str">
        <f t="shared" si="33"/>
        <v>i</v>
      </c>
      <c r="O274" s="5" t="str">
        <f t="shared" si="34"/>
        <v/>
      </c>
      <c r="S274" s="38"/>
    </row>
    <row r="275" spans="6:19">
      <c r="F275" s="41" t="str">
        <f t="shared" si="28"/>
        <v/>
      </c>
      <c r="G275" s="41" t="str">
        <f t="shared" si="29"/>
        <v/>
      </c>
      <c r="H275" s="5">
        <f t="shared" si="30"/>
        <v>0</v>
      </c>
      <c r="L275" s="38" t="str">
        <f t="shared" si="31"/>
        <v/>
      </c>
      <c r="M275" s="38" t="str">
        <f t="shared" si="32"/>
        <v/>
      </c>
      <c r="N275" s="5" t="str">
        <f t="shared" si="33"/>
        <v>i</v>
      </c>
      <c r="O275" s="5" t="str">
        <f t="shared" si="34"/>
        <v/>
      </c>
      <c r="S275" s="38"/>
    </row>
    <row r="276" spans="6:19">
      <c r="F276" s="41" t="str">
        <f t="shared" si="28"/>
        <v/>
      </c>
      <c r="G276" s="41" t="str">
        <f t="shared" si="29"/>
        <v/>
      </c>
      <c r="H276" s="5">
        <f t="shared" si="30"/>
        <v>0</v>
      </c>
      <c r="L276" s="38" t="str">
        <f t="shared" si="31"/>
        <v/>
      </c>
      <c r="M276" s="38" t="str">
        <f t="shared" si="32"/>
        <v/>
      </c>
      <c r="N276" s="5" t="str">
        <f t="shared" si="33"/>
        <v>i</v>
      </c>
      <c r="O276" s="5" t="str">
        <f t="shared" si="34"/>
        <v/>
      </c>
      <c r="S276" s="38"/>
    </row>
    <row r="277" spans="6:19">
      <c r="F277" s="41" t="str">
        <f t="shared" si="28"/>
        <v/>
      </c>
      <c r="G277" s="41" t="str">
        <f t="shared" si="29"/>
        <v/>
      </c>
      <c r="H277" s="5">
        <f t="shared" si="30"/>
        <v>0</v>
      </c>
      <c r="L277" s="38" t="str">
        <f t="shared" si="31"/>
        <v/>
      </c>
      <c r="M277" s="38" t="str">
        <f t="shared" si="32"/>
        <v/>
      </c>
      <c r="N277" s="5" t="str">
        <f t="shared" si="33"/>
        <v>i</v>
      </c>
      <c r="O277" s="5" t="str">
        <f t="shared" si="34"/>
        <v/>
      </c>
      <c r="S277" s="38"/>
    </row>
    <row r="278" spans="6:19">
      <c r="F278" s="41" t="str">
        <f t="shared" si="28"/>
        <v/>
      </c>
      <c r="G278" s="41" t="str">
        <f t="shared" si="29"/>
        <v/>
      </c>
      <c r="H278" s="5">
        <f t="shared" si="30"/>
        <v>0</v>
      </c>
      <c r="L278" s="38" t="str">
        <f t="shared" si="31"/>
        <v/>
      </c>
      <c r="M278" s="38" t="str">
        <f t="shared" si="32"/>
        <v/>
      </c>
      <c r="N278" s="5" t="str">
        <f t="shared" si="33"/>
        <v>i</v>
      </c>
      <c r="O278" s="5" t="str">
        <f t="shared" si="34"/>
        <v/>
      </c>
      <c r="S278" s="38"/>
    </row>
    <row r="279" spans="6:19">
      <c r="F279" s="41" t="str">
        <f t="shared" si="28"/>
        <v/>
      </c>
      <c r="G279" s="41" t="str">
        <f t="shared" si="29"/>
        <v/>
      </c>
      <c r="H279" s="5">
        <f t="shared" si="30"/>
        <v>0</v>
      </c>
      <c r="L279" s="38" t="str">
        <f t="shared" si="31"/>
        <v/>
      </c>
      <c r="M279" s="38" t="str">
        <f t="shared" si="32"/>
        <v/>
      </c>
      <c r="N279" s="5" t="str">
        <f t="shared" si="33"/>
        <v>i</v>
      </c>
      <c r="O279" s="5" t="str">
        <f t="shared" si="34"/>
        <v/>
      </c>
      <c r="S279" s="38"/>
    </row>
    <row r="280" spans="6:19">
      <c r="F280" s="41" t="str">
        <f t="shared" si="28"/>
        <v/>
      </c>
      <c r="G280" s="41" t="str">
        <f t="shared" si="29"/>
        <v/>
      </c>
      <c r="H280" s="5">
        <f t="shared" si="30"/>
        <v>0</v>
      </c>
      <c r="L280" s="38" t="str">
        <f t="shared" si="31"/>
        <v/>
      </c>
      <c r="M280" s="38" t="str">
        <f t="shared" si="32"/>
        <v/>
      </c>
      <c r="N280" s="5" t="str">
        <f t="shared" si="33"/>
        <v>i</v>
      </c>
      <c r="O280" s="5" t="str">
        <f t="shared" si="34"/>
        <v/>
      </c>
      <c r="S280" s="38"/>
    </row>
    <row r="281" spans="6:19">
      <c r="F281" s="41" t="str">
        <f t="shared" si="28"/>
        <v/>
      </c>
      <c r="G281" s="41" t="str">
        <f t="shared" si="29"/>
        <v/>
      </c>
      <c r="H281" s="5">
        <f t="shared" si="30"/>
        <v>0</v>
      </c>
      <c r="L281" s="38" t="str">
        <f t="shared" si="31"/>
        <v/>
      </c>
      <c r="M281" s="38" t="str">
        <f t="shared" si="32"/>
        <v/>
      </c>
      <c r="N281" s="5" t="str">
        <f t="shared" si="33"/>
        <v>i</v>
      </c>
      <c r="O281" s="5" t="str">
        <f t="shared" si="34"/>
        <v/>
      </c>
      <c r="S281" s="38"/>
    </row>
    <row r="282" spans="6:19">
      <c r="F282" s="41" t="str">
        <f t="shared" si="28"/>
        <v/>
      </c>
      <c r="G282" s="41" t="str">
        <f t="shared" si="29"/>
        <v/>
      </c>
      <c r="H282" s="5">
        <f t="shared" si="30"/>
        <v>0</v>
      </c>
      <c r="L282" s="38" t="str">
        <f t="shared" si="31"/>
        <v/>
      </c>
      <c r="M282" s="38" t="str">
        <f t="shared" si="32"/>
        <v/>
      </c>
      <c r="N282" s="5" t="str">
        <f t="shared" si="33"/>
        <v>i</v>
      </c>
      <c r="O282" s="5" t="str">
        <f t="shared" si="34"/>
        <v/>
      </c>
      <c r="S282" s="38"/>
    </row>
    <row r="283" spans="6:19">
      <c r="F283" s="41" t="str">
        <f t="shared" si="28"/>
        <v/>
      </c>
      <c r="G283" s="41" t="str">
        <f t="shared" si="29"/>
        <v/>
      </c>
      <c r="H283" s="5">
        <f t="shared" si="30"/>
        <v>0</v>
      </c>
      <c r="L283" s="38" t="str">
        <f t="shared" si="31"/>
        <v/>
      </c>
      <c r="M283" s="38" t="str">
        <f t="shared" si="32"/>
        <v/>
      </c>
      <c r="N283" s="5" t="str">
        <f t="shared" si="33"/>
        <v>i</v>
      </c>
      <c r="O283" s="5" t="str">
        <f t="shared" si="34"/>
        <v/>
      </c>
      <c r="S283" s="38"/>
    </row>
    <row r="284" spans="6:19">
      <c r="F284" s="41" t="str">
        <f t="shared" si="28"/>
        <v/>
      </c>
      <c r="G284" s="41" t="str">
        <f t="shared" si="29"/>
        <v/>
      </c>
      <c r="H284" s="5">
        <f t="shared" si="30"/>
        <v>0</v>
      </c>
      <c r="L284" s="38" t="str">
        <f t="shared" si="31"/>
        <v/>
      </c>
      <c r="M284" s="38" t="str">
        <f t="shared" si="32"/>
        <v/>
      </c>
      <c r="N284" s="5" t="str">
        <f t="shared" si="33"/>
        <v>i</v>
      </c>
      <c r="O284" s="5" t="str">
        <f t="shared" si="34"/>
        <v/>
      </c>
      <c r="S284" s="38"/>
    </row>
    <row r="285" spans="6:19">
      <c r="F285" s="41" t="str">
        <f t="shared" si="28"/>
        <v/>
      </c>
      <c r="G285" s="41" t="str">
        <f t="shared" si="29"/>
        <v/>
      </c>
      <c r="H285" s="5">
        <f t="shared" si="30"/>
        <v>0</v>
      </c>
      <c r="L285" s="38" t="str">
        <f t="shared" si="31"/>
        <v/>
      </c>
      <c r="M285" s="38" t="str">
        <f t="shared" si="32"/>
        <v/>
      </c>
      <c r="N285" s="5" t="str">
        <f t="shared" si="33"/>
        <v>i</v>
      </c>
      <c r="O285" s="5" t="str">
        <f t="shared" si="34"/>
        <v/>
      </c>
      <c r="S285" s="38"/>
    </row>
    <row r="286" spans="6:19">
      <c r="F286" s="41" t="str">
        <f t="shared" si="28"/>
        <v/>
      </c>
      <c r="G286" s="41" t="str">
        <f t="shared" si="29"/>
        <v/>
      </c>
      <c r="H286" s="5">
        <f t="shared" si="30"/>
        <v>0</v>
      </c>
      <c r="L286" s="38" t="str">
        <f t="shared" si="31"/>
        <v/>
      </c>
      <c r="M286" s="38" t="str">
        <f t="shared" si="32"/>
        <v/>
      </c>
      <c r="N286" s="5" t="str">
        <f t="shared" si="33"/>
        <v>i</v>
      </c>
      <c r="O286" s="5" t="str">
        <f t="shared" si="34"/>
        <v/>
      </c>
      <c r="S286" s="38"/>
    </row>
    <row r="287" spans="6:19">
      <c r="F287" s="41" t="str">
        <f t="shared" si="28"/>
        <v/>
      </c>
      <c r="G287" s="41" t="str">
        <f t="shared" si="29"/>
        <v/>
      </c>
      <c r="H287" s="5">
        <f t="shared" si="30"/>
        <v>0</v>
      </c>
      <c r="L287" s="38" t="str">
        <f t="shared" si="31"/>
        <v/>
      </c>
      <c r="M287" s="38" t="str">
        <f t="shared" si="32"/>
        <v/>
      </c>
      <c r="N287" s="5" t="str">
        <f t="shared" si="33"/>
        <v>i</v>
      </c>
      <c r="O287" s="5" t="str">
        <f t="shared" si="34"/>
        <v/>
      </c>
      <c r="S287" s="38"/>
    </row>
    <row r="288" spans="6:19">
      <c r="F288" s="41" t="str">
        <f t="shared" si="28"/>
        <v/>
      </c>
      <c r="G288" s="41" t="str">
        <f t="shared" si="29"/>
        <v/>
      </c>
      <c r="H288" s="5">
        <f t="shared" si="30"/>
        <v>0</v>
      </c>
      <c r="L288" s="38" t="str">
        <f t="shared" si="31"/>
        <v/>
      </c>
      <c r="M288" s="38" t="str">
        <f t="shared" si="32"/>
        <v/>
      </c>
      <c r="N288" s="5" t="str">
        <f t="shared" si="33"/>
        <v>i</v>
      </c>
      <c r="O288" s="5" t="str">
        <f t="shared" si="34"/>
        <v/>
      </c>
      <c r="S288" s="38"/>
    </row>
    <row r="289" spans="6:19">
      <c r="F289" s="41" t="str">
        <f t="shared" si="28"/>
        <v/>
      </c>
      <c r="G289" s="41" t="str">
        <f t="shared" si="29"/>
        <v/>
      </c>
      <c r="H289" s="5">
        <f t="shared" si="30"/>
        <v>0</v>
      </c>
      <c r="L289" s="38" t="str">
        <f t="shared" si="31"/>
        <v/>
      </c>
      <c r="M289" s="38" t="str">
        <f t="shared" si="32"/>
        <v/>
      </c>
      <c r="N289" s="5" t="str">
        <f t="shared" si="33"/>
        <v>i</v>
      </c>
      <c r="O289" s="5" t="str">
        <f t="shared" si="34"/>
        <v/>
      </c>
      <c r="S289" s="38"/>
    </row>
    <row r="290" spans="6:19">
      <c r="F290" s="41" t="str">
        <f t="shared" si="28"/>
        <v/>
      </c>
      <c r="G290" s="41" t="str">
        <f t="shared" si="29"/>
        <v/>
      </c>
      <c r="H290" s="5">
        <f t="shared" si="30"/>
        <v>0</v>
      </c>
      <c r="L290" s="38" t="str">
        <f t="shared" si="31"/>
        <v/>
      </c>
      <c r="M290" s="38" t="str">
        <f t="shared" si="32"/>
        <v/>
      </c>
      <c r="N290" s="5" t="str">
        <f t="shared" si="33"/>
        <v>i</v>
      </c>
      <c r="O290" s="5" t="str">
        <f t="shared" si="34"/>
        <v/>
      </c>
      <c r="S290" s="38"/>
    </row>
    <row r="291" spans="6:19">
      <c r="F291" s="41" t="str">
        <f t="shared" si="28"/>
        <v/>
      </c>
      <c r="G291" s="41" t="str">
        <f t="shared" si="29"/>
        <v/>
      </c>
      <c r="H291" s="5">
        <f t="shared" si="30"/>
        <v>0</v>
      </c>
      <c r="L291" s="38" t="str">
        <f t="shared" si="31"/>
        <v/>
      </c>
      <c r="M291" s="38" t="str">
        <f t="shared" si="32"/>
        <v/>
      </c>
      <c r="N291" s="5" t="str">
        <f t="shared" si="33"/>
        <v>i</v>
      </c>
      <c r="O291" s="5" t="str">
        <f t="shared" si="34"/>
        <v/>
      </c>
      <c r="S291" s="38"/>
    </row>
    <row r="292" spans="6:19">
      <c r="F292" s="41" t="str">
        <f t="shared" si="28"/>
        <v/>
      </c>
      <c r="G292" s="41" t="str">
        <f t="shared" si="29"/>
        <v/>
      </c>
      <c r="H292" s="5">
        <f t="shared" si="30"/>
        <v>0</v>
      </c>
      <c r="L292" s="38" t="str">
        <f t="shared" si="31"/>
        <v/>
      </c>
      <c r="M292" s="38" t="str">
        <f t="shared" si="32"/>
        <v/>
      </c>
      <c r="N292" s="5" t="str">
        <f t="shared" si="33"/>
        <v>i</v>
      </c>
      <c r="O292" s="5" t="str">
        <f t="shared" si="34"/>
        <v/>
      </c>
      <c r="S292" s="38"/>
    </row>
    <row r="293" spans="6:19">
      <c r="F293" s="41" t="str">
        <f t="shared" si="28"/>
        <v/>
      </c>
      <c r="G293" s="41" t="str">
        <f t="shared" si="29"/>
        <v/>
      </c>
      <c r="H293" s="5">
        <f t="shared" si="30"/>
        <v>0</v>
      </c>
      <c r="L293" s="38" t="str">
        <f t="shared" si="31"/>
        <v/>
      </c>
      <c r="M293" s="38" t="str">
        <f t="shared" si="32"/>
        <v/>
      </c>
      <c r="N293" s="5" t="str">
        <f t="shared" si="33"/>
        <v>i</v>
      </c>
      <c r="O293" s="5" t="str">
        <f t="shared" si="34"/>
        <v/>
      </c>
      <c r="S293" s="38"/>
    </row>
    <row r="294" spans="6:19">
      <c r="F294" s="41" t="str">
        <f t="shared" si="28"/>
        <v/>
      </c>
      <c r="G294" s="41" t="str">
        <f t="shared" si="29"/>
        <v/>
      </c>
      <c r="H294" s="5">
        <f t="shared" si="30"/>
        <v>0</v>
      </c>
      <c r="L294" s="38" t="str">
        <f t="shared" si="31"/>
        <v/>
      </c>
      <c r="M294" s="38" t="str">
        <f t="shared" si="32"/>
        <v/>
      </c>
      <c r="N294" s="5" t="str">
        <f t="shared" si="33"/>
        <v>i</v>
      </c>
      <c r="O294" s="5" t="str">
        <f t="shared" si="34"/>
        <v/>
      </c>
      <c r="S294" s="38"/>
    </row>
    <row r="295" spans="6:19">
      <c r="F295" s="41" t="str">
        <f t="shared" si="28"/>
        <v/>
      </c>
      <c r="G295" s="41" t="str">
        <f t="shared" si="29"/>
        <v/>
      </c>
      <c r="H295" s="5">
        <f t="shared" si="30"/>
        <v>0</v>
      </c>
      <c r="L295" s="38" t="str">
        <f t="shared" si="31"/>
        <v/>
      </c>
      <c r="M295" s="38" t="str">
        <f t="shared" si="32"/>
        <v/>
      </c>
      <c r="N295" s="5" t="str">
        <f t="shared" si="33"/>
        <v>i</v>
      </c>
      <c r="O295" s="5" t="str">
        <f t="shared" si="34"/>
        <v/>
      </c>
      <c r="S295" s="38"/>
    </row>
    <row r="296" spans="6:19">
      <c r="F296" s="41" t="str">
        <f t="shared" si="28"/>
        <v/>
      </c>
      <c r="G296" s="41" t="str">
        <f t="shared" si="29"/>
        <v/>
      </c>
      <c r="H296" s="5">
        <f t="shared" si="30"/>
        <v>0</v>
      </c>
      <c r="L296" s="38" t="str">
        <f t="shared" si="31"/>
        <v/>
      </c>
      <c r="M296" s="38" t="str">
        <f t="shared" si="32"/>
        <v/>
      </c>
      <c r="N296" s="5" t="str">
        <f t="shared" si="33"/>
        <v>i</v>
      </c>
      <c r="O296" s="5" t="str">
        <f t="shared" si="34"/>
        <v/>
      </c>
      <c r="S296" s="38"/>
    </row>
    <row r="297" spans="6:19">
      <c r="F297" s="41" t="str">
        <f t="shared" si="28"/>
        <v/>
      </c>
      <c r="G297" s="41" t="str">
        <f t="shared" si="29"/>
        <v/>
      </c>
      <c r="H297" s="5">
        <f t="shared" si="30"/>
        <v>0</v>
      </c>
      <c r="L297" s="38" t="str">
        <f t="shared" si="31"/>
        <v/>
      </c>
      <c r="M297" s="38" t="str">
        <f t="shared" si="32"/>
        <v/>
      </c>
      <c r="N297" s="5" t="str">
        <f t="shared" si="33"/>
        <v>i</v>
      </c>
      <c r="O297" s="5" t="str">
        <f t="shared" si="34"/>
        <v/>
      </c>
      <c r="S297" s="38"/>
    </row>
    <row r="298" spans="6:19">
      <c r="F298" s="41" t="str">
        <f t="shared" si="28"/>
        <v/>
      </c>
      <c r="G298" s="41" t="str">
        <f t="shared" si="29"/>
        <v/>
      </c>
      <c r="H298" s="5">
        <f t="shared" si="30"/>
        <v>0</v>
      </c>
      <c r="L298" s="38" t="str">
        <f t="shared" si="31"/>
        <v/>
      </c>
      <c r="M298" s="38" t="str">
        <f t="shared" si="32"/>
        <v/>
      </c>
      <c r="N298" s="5" t="str">
        <f t="shared" si="33"/>
        <v>i</v>
      </c>
      <c r="O298" s="5" t="str">
        <f t="shared" si="34"/>
        <v/>
      </c>
      <c r="S298" s="38"/>
    </row>
    <row r="299" spans="6:19">
      <c r="F299" s="41" t="str">
        <f t="shared" si="28"/>
        <v/>
      </c>
      <c r="G299" s="41" t="str">
        <f t="shared" si="29"/>
        <v/>
      </c>
      <c r="H299" s="5">
        <f t="shared" si="30"/>
        <v>0</v>
      </c>
      <c r="L299" s="38" t="str">
        <f t="shared" si="31"/>
        <v/>
      </c>
      <c r="M299" s="38" t="str">
        <f t="shared" si="32"/>
        <v/>
      </c>
      <c r="N299" s="5" t="str">
        <f t="shared" si="33"/>
        <v>i</v>
      </c>
      <c r="O299" s="5" t="str">
        <f t="shared" si="34"/>
        <v/>
      </c>
      <c r="S299" s="38"/>
    </row>
    <row r="300" spans="6:19">
      <c r="F300" s="41" t="str">
        <f t="shared" si="28"/>
        <v/>
      </c>
      <c r="G300" s="41" t="str">
        <f t="shared" si="29"/>
        <v/>
      </c>
      <c r="H300" s="5">
        <f t="shared" si="30"/>
        <v>0</v>
      </c>
      <c r="L300" s="38" t="str">
        <f t="shared" si="31"/>
        <v/>
      </c>
      <c r="M300" s="38" t="str">
        <f t="shared" si="32"/>
        <v/>
      </c>
      <c r="N300" s="5" t="str">
        <f t="shared" si="33"/>
        <v>i</v>
      </c>
      <c r="O300" s="5" t="str">
        <f t="shared" si="34"/>
        <v/>
      </c>
      <c r="S300" s="38"/>
    </row>
    <row r="301" spans="6:19">
      <c r="F301" s="41" t="str">
        <f t="shared" si="28"/>
        <v/>
      </c>
      <c r="G301" s="41" t="str">
        <f t="shared" si="29"/>
        <v/>
      </c>
      <c r="H301" s="5">
        <f t="shared" si="30"/>
        <v>0</v>
      </c>
      <c r="L301" s="38" t="str">
        <f t="shared" si="31"/>
        <v/>
      </c>
      <c r="M301" s="38" t="str">
        <f t="shared" si="32"/>
        <v/>
      </c>
      <c r="N301" s="5" t="str">
        <f t="shared" si="33"/>
        <v>i</v>
      </c>
      <c r="O301" s="5" t="str">
        <f t="shared" si="34"/>
        <v/>
      </c>
      <c r="S301" s="38"/>
    </row>
    <row r="302" spans="6:19">
      <c r="F302" s="41" t="str">
        <f t="shared" si="28"/>
        <v/>
      </c>
      <c r="G302" s="41" t="str">
        <f t="shared" si="29"/>
        <v/>
      </c>
      <c r="H302" s="5">
        <f t="shared" si="30"/>
        <v>0</v>
      </c>
      <c r="L302" s="38" t="str">
        <f t="shared" si="31"/>
        <v/>
      </c>
      <c r="M302" s="38" t="str">
        <f t="shared" si="32"/>
        <v/>
      </c>
      <c r="N302" s="5" t="str">
        <f t="shared" si="33"/>
        <v>i</v>
      </c>
      <c r="O302" s="5" t="str">
        <f t="shared" si="34"/>
        <v/>
      </c>
      <c r="S302" s="38"/>
    </row>
    <row r="303" spans="6:19">
      <c r="F303" s="41" t="str">
        <f t="shared" si="28"/>
        <v/>
      </c>
      <c r="G303" s="41" t="str">
        <f t="shared" si="29"/>
        <v/>
      </c>
      <c r="H303" s="5">
        <f t="shared" si="30"/>
        <v>0</v>
      </c>
      <c r="L303" s="38" t="str">
        <f t="shared" si="31"/>
        <v/>
      </c>
      <c r="M303" s="38" t="str">
        <f t="shared" si="32"/>
        <v/>
      </c>
      <c r="N303" s="5" t="str">
        <f t="shared" si="33"/>
        <v>i</v>
      </c>
      <c r="O303" s="5" t="str">
        <f t="shared" si="34"/>
        <v/>
      </c>
      <c r="S303" s="38"/>
    </row>
    <row r="304" spans="6:19">
      <c r="F304" s="41" t="str">
        <f t="shared" si="28"/>
        <v/>
      </c>
      <c r="G304" s="41" t="str">
        <f t="shared" si="29"/>
        <v/>
      </c>
      <c r="H304" s="5">
        <f t="shared" si="30"/>
        <v>0</v>
      </c>
      <c r="L304" s="38" t="str">
        <f t="shared" si="31"/>
        <v/>
      </c>
      <c r="M304" s="38" t="str">
        <f t="shared" si="32"/>
        <v/>
      </c>
      <c r="N304" s="5" t="str">
        <f t="shared" si="33"/>
        <v>i</v>
      </c>
      <c r="O304" s="5" t="str">
        <f t="shared" si="34"/>
        <v/>
      </c>
      <c r="S304" s="38"/>
    </row>
    <row r="305" spans="6:19">
      <c r="F305" s="41" t="str">
        <f t="shared" si="28"/>
        <v/>
      </c>
      <c r="G305" s="41" t="str">
        <f t="shared" si="29"/>
        <v/>
      </c>
      <c r="H305" s="5">
        <f t="shared" si="30"/>
        <v>0</v>
      </c>
      <c r="L305" s="38" t="str">
        <f t="shared" si="31"/>
        <v/>
      </c>
      <c r="M305" s="38" t="str">
        <f t="shared" si="32"/>
        <v/>
      </c>
      <c r="N305" s="5" t="str">
        <f t="shared" si="33"/>
        <v>i</v>
      </c>
      <c r="O305" s="5" t="str">
        <f t="shared" si="34"/>
        <v/>
      </c>
      <c r="S305" s="38"/>
    </row>
    <row r="306" spans="6:19">
      <c r="F306" s="41" t="str">
        <f t="shared" si="28"/>
        <v/>
      </c>
      <c r="G306" s="41" t="str">
        <f t="shared" si="29"/>
        <v/>
      </c>
      <c r="H306" s="5">
        <f t="shared" si="30"/>
        <v>0</v>
      </c>
      <c r="L306" s="38" t="str">
        <f t="shared" si="31"/>
        <v/>
      </c>
      <c r="M306" s="38" t="str">
        <f t="shared" si="32"/>
        <v/>
      </c>
      <c r="N306" s="5" t="str">
        <f t="shared" si="33"/>
        <v>i</v>
      </c>
      <c r="O306" s="5" t="str">
        <f t="shared" si="34"/>
        <v/>
      </c>
      <c r="S306" s="38"/>
    </row>
    <row r="307" spans="6:19">
      <c r="F307" s="41" t="str">
        <f t="shared" si="28"/>
        <v/>
      </c>
      <c r="G307" s="41" t="str">
        <f t="shared" si="29"/>
        <v/>
      </c>
      <c r="H307" s="5">
        <f t="shared" si="30"/>
        <v>0</v>
      </c>
      <c r="L307" s="38" t="str">
        <f t="shared" si="31"/>
        <v/>
      </c>
      <c r="M307" s="38" t="str">
        <f t="shared" si="32"/>
        <v/>
      </c>
      <c r="N307" s="5" t="str">
        <f t="shared" si="33"/>
        <v>i</v>
      </c>
      <c r="O307" s="5" t="str">
        <f t="shared" si="34"/>
        <v/>
      </c>
      <c r="S307" s="38"/>
    </row>
    <row r="308" spans="6:19">
      <c r="F308" s="41" t="str">
        <f t="shared" si="28"/>
        <v/>
      </c>
      <c r="G308" s="41" t="str">
        <f t="shared" si="29"/>
        <v/>
      </c>
      <c r="H308" s="5">
        <f t="shared" si="30"/>
        <v>0</v>
      </c>
      <c r="L308" s="38" t="str">
        <f t="shared" si="31"/>
        <v/>
      </c>
      <c r="M308" s="38" t="str">
        <f t="shared" si="32"/>
        <v/>
      </c>
      <c r="N308" s="5" t="str">
        <f t="shared" si="33"/>
        <v>i</v>
      </c>
      <c r="O308" s="5" t="str">
        <f t="shared" si="34"/>
        <v/>
      </c>
      <c r="S308" s="38"/>
    </row>
    <row r="309" spans="6:19">
      <c r="F309" s="41" t="str">
        <f t="shared" si="28"/>
        <v/>
      </c>
      <c r="G309" s="41" t="str">
        <f t="shared" si="29"/>
        <v/>
      </c>
      <c r="H309" s="5">
        <f t="shared" si="30"/>
        <v>0</v>
      </c>
      <c r="L309" s="38" t="str">
        <f t="shared" si="31"/>
        <v/>
      </c>
      <c r="M309" s="38" t="str">
        <f t="shared" si="32"/>
        <v/>
      </c>
      <c r="N309" s="5" t="str">
        <f t="shared" si="33"/>
        <v>i</v>
      </c>
      <c r="O309" s="5" t="str">
        <f t="shared" si="34"/>
        <v/>
      </c>
      <c r="S309" s="38"/>
    </row>
    <row r="310" spans="6:19">
      <c r="F310" s="41" t="str">
        <f t="shared" si="28"/>
        <v/>
      </c>
      <c r="G310" s="41" t="str">
        <f t="shared" si="29"/>
        <v/>
      </c>
      <c r="H310" s="5">
        <f t="shared" si="30"/>
        <v>0</v>
      </c>
      <c r="L310" s="38" t="str">
        <f t="shared" si="31"/>
        <v/>
      </c>
      <c r="M310" s="38" t="str">
        <f t="shared" si="32"/>
        <v/>
      </c>
      <c r="N310" s="5" t="str">
        <f t="shared" si="33"/>
        <v>i</v>
      </c>
      <c r="O310" s="5" t="str">
        <f t="shared" si="34"/>
        <v/>
      </c>
      <c r="S310" s="38"/>
    </row>
    <row r="311" spans="6:19">
      <c r="F311" s="41" t="str">
        <f t="shared" si="28"/>
        <v/>
      </c>
      <c r="G311" s="41" t="str">
        <f t="shared" si="29"/>
        <v/>
      </c>
      <c r="H311" s="5">
        <f t="shared" si="30"/>
        <v>0</v>
      </c>
      <c r="L311" s="38" t="str">
        <f t="shared" si="31"/>
        <v/>
      </c>
      <c r="M311" s="38" t="str">
        <f t="shared" si="32"/>
        <v/>
      </c>
      <c r="N311" s="5" t="str">
        <f t="shared" si="33"/>
        <v>i</v>
      </c>
      <c r="O311" s="5" t="str">
        <f t="shared" si="34"/>
        <v/>
      </c>
      <c r="S311" s="38"/>
    </row>
    <row r="312" spans="6:19">
      <c r="F312" s="41" t="str">
        <f t="shared" si="28"/>
        <v/>
      </c>
      <c r="G312" s="41" t="str">
        <f t="shared" si="29"/>
        <v/>
      </c>
      <c r="H312" s="5">
        <f t="shared" si="30"/>
        <v>0</v>
      </c>
      <c r="L312" s="38" t="str">
        <f t="shared" si="31"/>
        <v/>
      </c>
      <c r="M312" s="38" t="str">
        <f t="shared" si="32"/>
        <v/>
      </c>
      <c r="N312" s="5" t="str">
        <f t="shared" si="33"/>
        <v>i</v>
      </c>
      <c r="O312" s="5" t="str">
        <f t="shared" si="34"/>
        <v/>
      </c>
      <c r="S312" s="38"/>
    </row>
    <row r="313" spans="6:19">
      <c r="F313" s="41" t="str">
        <f t="shared" si="28"/>
        <v/>
      </c>
      <c r="G313" s="41" t="str">
        <f t="shared" si="29"/>
        <v/>
      </c>
      <c r="H313" s="5">
        <f t="shared" si="30"/>
        <v>0</v>
      </c>
      <c r="L313" s="38" t="str">
        <f t="shared" si="31"/>
        <v/>
      </c>
      <c r="M313" s="38" t="str">
        <f t="shared" si="32"/>
        <v/>
      </c>
      <c r="N313" s="5" t="str">
        <f t="shared" si="33"/>
        <v>i</v>
      </c>
      <c r="O313" s="5" t="str">
        <f t="shared" si="34"/>
        <v/>
      </c>
      <c r="S313" s="38"/>
    </row>
    <row r="314" spans="6:19">
      <c r="F314" s="41" t="str">
        <f t="shared" si="28"/>
        <v/>
      </c>
      <c r="G314" s="41" t="str">
        <f t="shared" si="29"/>
        <v/>
      </c>
      <c r="H314" s="5">
        <f t="shared" si="30"/>
        <v>0</v>
      </c>
      <c r="L314" s="38" t="str">
        <f t="shared" si="31"/>
        <v/>
      </c>
      <c r="M314" s="38" t="str">
        <f t="shared" si="32"/>
        <v/>
      </c>
      <c r="N314" s="5" t="str">
        <f t="shared" si="33"/>
        <v>i</v>
      </c>
      <c r="O314" s="5" t="str">
        <f t="shared" si="34"/>
        <v/>
      </c>
      <c r="S314" s="38"/>
    </row>
    <row r="315" spans="6:19">
      <c r="F315" s="41" t="str">
        <f t="shared" si="28"/>
        <v/>
      </c>
      <c r="G315" s="41" t="str">
        <f t="shared" si="29"/>
        <v/>
      </c>
      <c r="H315" s="5">
        <f t="shared" si="30"/>
        <v>0</v>
      </c>
      <c r="L315" s="38" t="str">
        <f t="shared" si="31"/>
        <v/>
      </c>
      <c r="M315" s="38" t="str">
        <f t="shared" si="32"/>
        <v/>
      </c>
      <c r="N315" s="5" t="str">
        <f t="shared" si="33"/>
        <v>i</v>
      </c>
      <c r="O315" s="5" t="str">
        <f t="shared" si="34"/>
        <v/>
      </c>
      <c r="S315" s="38"/>
    </row>
    <row r="316" spans="6:19">
      <c r="F316" s="41" t="str">
        <f t="shared" si="28"/>
        <v/>
      </c>
      <c r="G316" s="41" t="str">
        <f t="shared" si="29"/>
        <v/>
      </c>
      <c r="H316" s="5">
        <f t="shared" si="30"/>
        <v>0</v>
      </c>
      <c r="L316" s="38" t="str">
        <f t="shared" si="31"/>
        <v/>
      </c>
      <c r="M316" s="38" t="str">
        <f t="shared" si="32"/>
        <v/>
      </c>
      <c r="N316" s="5" t="str">
        <f t="shared" si="33"/>
        <v>i</v>
      </c>
      <c r="O316" s="5" t="str">
        <f t="shared" si="34"/>
        <v/>
      </c>
      <c r="S316" s="38"/>
    </row>
    <row r="317" spans="6:19">
      <c r="F317" s="41" t="str">
        <f t="shared" si="28"/>
        <v/>
      </c>
      <c r="G317" s="41" t="str">
        <f t="shared" si="29"/>
        <v/>
      </c>
      <c r="H317" s="5">
        <f t="shared" si="30"/>
        <v>0</v>
      </c>
      <c r="L317" s="38" t="str">
        <f t="shared" si="31"/>
        <v/>
      </c>
      <c r="M317" s="38" t="str">
        <f t="shared" si="32"/>
        <v/>
      </c>
      <c r="N317" s="5" t="str">
        <f t="shared" si="33"/>
        <v>i</v>
      </c>
      <c r="O317" s="5" t="str">
        <f t="shared" si="34"/>
        <v/>
      </c>
      <c r="S317" s="38"/>
    </row>
    <row r="318" spans="6:19">
      <c r="F318" s="41" t="str">
        <f t="shared" si="28"/>
        <v/>
      </c>
      <c r="G318" s="41" t="str">
        <f t="shared" si="29"/>
        <v/>
      </c>
      <c r="H318" s="5">
        <f t="shared" si="30"/>
        <v>0</v>
      </c>
      <c r="L318" s="38" t="str">
        <f t="shared" si="31"/>
        <v/>
      </c>
      <c r="M318" s="38" t="str">
        <f t="shared" si="32"/>
        <v/>
      </c>
      <c r="N318" s="5" t="str">
        <f t="shared" si="33"/>
        <v>i</v>
      </c>
      <c r="O318" s="5" t="str">
        <f t="shared" si="34"/>
        <v/>
      </c>
      <c r="S318" s="38"/>
    </row>
    <row r="319" spans="6:19">
      <c r="F319" s="41" t="str">
        <f t="shared" si="28"/>
        <v/>
      </c>
      <c r="G319" s="41" t="str">
        <f t="shared" si="29"/>
        <v/>
      </c>
      <c r="H319" s="5">
        <f t="shared" si="30"/>
        <v>0</v>
      </c>
      <c r="L319" s="38" t="str">
        <f t="shared" si="31"/>
        <v/>
      </c>
      <c r="M319" s="38" t="str">
        <f t="shared" si="32"/>
        <v/>
      </c>
      <c r="N319" s="5" t="str">
        <f t="shared" si="33"/>
        <v>i</v>
      </c>
      <c r="O319" s="5" t="str">
        <f t="shared" si="34"/>
        <v/>
      </c>
      <c r="S319" s="38"/>
    </row>
    <row r="320" spans="6:19">
      <c r="F320" s="41" t="str">
        <f t="shared" si="28"/>
        <v/>
      </c>
      <c r="G320" s="41" t="str">
        <f t="shared" si="29"/>
        <v/>
      </c>
      <c r="H320" s="5">
        <f t="shared" si="30"/>
        <v>0</v>
      </c>
      <c r="L320" s="38" t="str">
        <f t="shared" si="31"/>
        <v/>
      </c>
      <c r="M320" s="38" t="str">
        <f t="shared" si="32"/>
        <v/>
      </c>
      <c r="N320" s="5" t="str">
        <f t="shared" si="33"/>
        <v>i</v>
      </c>
      <c r="O320" s="5" t="str">
        <f t="shared" si="34"/>
        <v/>
      </c>
      <c r="S320" s="38"/>
    </row>
    <row r="321" spans="6:19">
      <c r="F321" s="41" t="str">
        <f t="shared" si="28"/>
        <v/>
      </c>
      <c r="G321" s="41" t="str">
        <f t="shared" si="29"/>
        <v/>
      </c>
      <c r="H321" s="5">
        <f t="shared" si="30"/>
        <v>0</v>
      </c>
      <c r="L321" s="38" t="str">
        <f t="shared" si="31"/>
        <v/>
      </c>
      <c r="M321" s="38" t="str">
        <f t="shared" si="32"/>
        <v/>
      </c>
      <c r="N321" s="5" t="str">
        <f t="shared" si="33"/>
        <v>i</v>
      </c>
      <c r="O321" s="5" t="str">
        <f t="shared" si="34"/>
        <v/>
      </c>
      <c r="S321" s="38"/>
    </row>
    <row r="322" spans="6:19">
      <c r="F322" s="41" t="str">
        <f t="shared" si="28"/>
        <v/>
      </c>
      <c r="G322" s="41" t="str">
        <f t="shared" si="29"/>
        <v/>
      </c>
      <c r="H322" s="5">
        <f t="shared" si="30"/>
        <v>0</v>
      </c>
      <c r="L322" s="38" t="str">
        <f t="shared" si="31"/>
        <v/>
      </c>
      <c r="M322" s="38" t="str">
        <f t="shared" si="32"/>
        <v/>
      </c>
      <c r="N322" s="5" t="str">
        <f t="shared" si="33"/>
        <v>i</v>
      </c>
      <c r="O322" s="5" t="str">
        <f t="shared" si="34"/>
        <v/>
      </c>
      <c r="S322" s="38"/>
    </row>
    <row r="323" spans="6:19">
      <c r="F323" s="41" t="str">
        <f t="shared" si="28"/>
        <v/>
      </c>
      <c r="G323" s="41" t="str">
        <f t="shared" si="29"/>
        <v/>
      </c>
      <c r="H323" s="5">
        <f t="shared" si="30"/>
        <v>0</v>
      </c>
      <c r="L323" s="38" t="str">
        <f t="shared" si="31"/>
        <v/>
      </c>
      <c r="M323" s="38" t="str">
        <f t="shared" si="32"/>
        <v/>
      </c>
      <c r="N323" s="5" t="str">
        <f t="shared" si="33"/>
        <v>i</v>
      </c>
      <c r="O323" s="5" t="str">
        <f t="shared" si="34"/>
        <v/>
      </c>
      <c r="S323" s="38"/>
    </row>
    <row r="324" spans="6:19">
      <c r="F324" s="41" t="str">
        <f t="shared" si="28"/>
        <v/>
      </c>
      <c r="G324" s="41" t="str">
        <f t="shared" si="29"/>
        <v/>
      </c>
      <c r="H324" s="5">
        <f t="shared" si="30"/>
        <v>0</v>
      </c>
      <c r="L324" s="38" t="str">
        <f t="shared" si="31"/>
        <v/>
      </c>
      <c r="M324" s="38" t="str">
        <f t="shared" si="32"/>
        <v/>
      </c>
      <c r="N324" s="5" t="str">
        <f t="shared" si="33"/>
        <v>i</v>
      </c>
      <c r="O324" s="5" t="str">
        <f t="shared" si="34"/>
        <v/>
      </c>
      <c r="S324" s="38"/>
    </row>
    <row r="325" spans="6:19">
      <c r="F325" s="41" t="str">
        <f t="shared" si="28"/>
        <v/>
      </c>
      <c r="G325" s="41" t="str">
        <f t="shared" si="29"/>
        <v/>
      </c>
      <c r="H325" s="5">
        <f t="shared" si="30"/>
        <v>0</v>
      </c>
      <c r="L325" s="38" t="str">
        <f t="shared" si="31"/>
        <v/>
      </c>
      <c r="M325" s="38" t="str">
        <f t="shared" si="32"/>
        <v/>
      </c>
      <c r="N325" s="5" t="str">
        <f t="shared" si="33"/>
        <v>i</v>
      </c>
      <c r="O325" s="5" t="str">
        <f t="shared" si="34"/>
        <v/>
      </c>
      <c r="S325" s="38"/>
    </row>
    <row r="326" spans="6:19">
      <c r="F326" s="41" t="str">
        <f t="shared" si="28"/>
        <v/>
      </c>
      <c r="G326" s="41" t="str">
        <f t="shared" si="29"/>
        <v/>
      </c>
      <c r="H326" s="5">
        <f t="shared" si="30"/>
        <v>0</v>
      </c>
      <c r="L326" s="38" t="str">
        <f t="shared" si="31"/>
        <v/>
      </c>
      <c r="M326" s="38" t="str">
        <f t="shared" si="32"/>
        <v/>
      </c>
      <c r="N326" s="5" t="str">
        <f t="shared" si="33"/>
        <v>i</v>
      </c>
      <c r="O326" s="5" t="str">
        <f t="shared" si="34"/>
        <v/>
      </c>
      <c r="S326" s="38"/>
    </row>
    <row r="327" spans="6:19">
      <c r="F327" s="41" t="str">
        <f t="shared" si="28"/>
        <v/>
      </c>
      <c r="G327" s="41" t="str">
        <f t="shared" si="29"/>
        <v/>
      </c>
      <c r="H327" s="5">
        <f t="shared" si="30"/>
        <v>0</v>
      </c>
      <c r="L327" s="38" t="str">
        <f t="shared" si="31"/>
        <v/>
      </c>
      <c r="M327" s="38" t="str">
        <f t="shared" si="32"/>
        <v/>
      </c>
      <c r="N327" s="5" t="str">
        <f t="shared" si="33"/>
        <v>i</v>
      </c>
      <c r="O327" s="5" t="str">
        <f t="shared" si="34"/>
        <v/>
      </c>
      <c r="S327" s="38"/>
    </row>
    <row r="328" spans="6:19">
      <c r="F328" s="41" t="str">
        <f t="shared" si="28"/>
        <v/>
      </c>
      <c r="G328" s="41" t="str">
        <f t="shared" si="29"/>
        <v/>
      </c>
      <c r="H328" s="5">
        <f t="shared" si="30"/>
        <v>0</v>
      </c>
      <c r="L328" s="38" t="str">
        <f t="shared" si="31"/>
        <v/>
      </c>
      <c r="M328" s="38" t="str">
        <f t="shared" si="32"/>
        <v/>
      </c>
      <c r="N328" s="5" t="str">
        <f t="shared" si="33"/>
        <v>i</v>
      </c>
      <c r="O328" s="5" t="str">
        <f t="shared" si="34"/>
        <v/>
      </c>
      <c r="S328" s="38"/>
    </row>
    <row r="329" spans="6:19">
      <c r="F329" s="41" t="str">
        <f t="shared" ref="F329:F350" si="35">IF(D329="Très grave",16,IF(D329="Grave",8,IF(D329="Moyenne",4,IF(D329="Faible",2,""))))</f>
        <v/>
      </c>
      <c r="G329" s="41" t="str">
        <f t="shared" ref="G329:G350" si="36">IF(E329="Très fréquent",16,IF(E329="Fréquent",8,IF(E329="Occasionnel",4,IF(E329="Rare",2,""))))</f>
        <v/>
      </c>
      <c r="H329" s="5">
        <f t="shared" ref="H329:H350" si="37">PRODUCT(F329:G329)</f>
        <v>0</v>
      </c>
      <c r="L329" s="38" t="str">
        <f t="shared" ref="L329:L350" si="38">IF(J329="O+T+H",3,IF(J329="O+T",2,IF(J329="O+H",2,IF(J329="T+H",2,IF(J329="O+T",2,IF(J329="O",1,IF(J329="T",1,IF(J329="H",1,IF(J329="Inexistant",0,"")))))))))</f>
        <v/>
      </c>
      <c r="M329" s="38" t="str">
        <f t="shared" ref="M329:M350" si="39">IF(K329="Efficace",2,IF(K329="Peu efficace",1,IF(K329="Inopérant",0,"")))</f>
        <v/>
      </c>
      <c r="N329" s="5" t="str">
        <f t="shared" ref="N329:N350" si="40">IF(J329="","i",PRODUCT(L329:M329))</f>
        <v>i</v>
      </c>
      <c r="O329" s="5" t="str">
        <f t="shared" ref="O329:O350" si="41">IF(H329=8,1,IF(H329=4,1,IF(AND(H329=16,N329&gt;=1),1,IF(AND(H329=16,N329=0),2,IF(AND(H329=32,N329&gt;=3),1,IF(AND(H329=32,N329&lt;3),2,IF(AND(H329=64,N329=0),3,IF(AND(H329=64,N329=6),1,IF(AND(H329=64,N329=1),2,IF(AND(H329=64,N329=2),2,IF(AND(H329=64,N329=3),2,IF(AND(H329=64,N329=4),2,IF(AND(H329=128,N329&lt;4),3,IF(AND(H329=128,N329&gt;=4),2,IF(AND(H329=256,N329&lt;=4),3,IF(AND(H329=256,N329=6),2,""))))))))))))))))</f>
        <v/>
      </c>
      <c r="S329" s="38"/>
    </row>
    <row r="330" spans="6:19">
      <c r="F330" s="41" t="str">
        <f t="shared" si="35"/>
        <v/>
      </c>
      <c r="G330" s="41" t="str">
        <f t="shared" si="36"/>
        <v/>
      </c>
      <c r="H330" s="5">
        <f t="shared" si="37"/>
        <v>0</v>
      </c>
      <c r="L330" s="38" t="str">
        <f t="shared" si="38"/>
        <v/>
      </c>
      <c r="M330" s="38" t="str">
        <f t="shared" si="39"/>
        <v/>
      </c>
      <c r="N330" s="5" t="str">
        <f t="shared" si="40"/>
        <v>i</v>
      </c>
      <c r="O330" s="5" t="str">
        <f t="shared" si="41"/>
        <v/>
      </c>
      <c r="S330" s="38"/>
    </row>
    <row r="331" spans="6:19">
      <c r="F331" s="41" t="str">
        <f t="shared" si="35"/>
        <v/>
      </c>
      <c r="G331" s="41" t="str">
        <f t="shared" si="36"/>
        <v/>
      </c>
      <c r="H331" s="5">
        <f t="shared" si="37"/>
        <v>0</v>
      </c>
      <c r="L331" s="38" t="str">
        <f t="shared" si="38"/>
        <v/>
      </c>
      <c r="M331" s="38" t="str">
        <f t="shared" si="39"/>
        <v/>
      </c>
      <c r="N331" s="5" t="str">
        <f t="shared" si="40"/>
        <v>i</v>
      </c>
      <c r="O331" s="5" t="str">
        <f t="shared" si="41"/>
        <v/>
      </c>
      <c r="S331" s="38"/>
    </row>
    <row r="332" spans="6:19">
      <c r="F332" s="41" t="str">
        <f t="shared" si="35"/>
        <v/>
      </c>
      <c r="G332" s="41" t="str">
        <f t="shared" si="36"/>
        <v/>
      </c>
      <c r="H332" s="5">
        <f t="shared" si="37"/>
        <v>0</v>
      </c>
      <c r="L332" s="38" t="str">
        <f t="shared" si="38"/>
        <v/>
      </c>
      <c r="M332" s="38" t="str">
        <f t="shared" si="39"/>
        <v/>
      </c>
      <c r="N332" s="5" t="str">
        <f t="shared" si="40"/>
        <v>i</v>
      </c>
      <c r="O332" s="5" t="str">
        <f t="shared" si="41"/>
        <v/>
      </c>
      <c r="S332" s="38"/>
    </row>
    <row r="333" spans="6:19">
      <c r="F333" s="41" t="str">
        <f t="shared" si="35"/>
        <v/>
      </c>
      <c r="G333" s="41" t="str">
        <f t="shared" si="36"/>
        <v/>
      </c>
      <c r="H333" s="5">
        <f t="shared" si="37"/>
        <v>0</v>
      </c>
      <c r="L333" s="38" t="str">
        <f t="shared" si="38"/>
        <v/>
      </c>
      <c r="M333" s="38" t="str">
        <f t="shared" si="39"/>
        <v/>
      </c>
      <c r="N333" s="5" t="str">
        <f t="shared" si="40"/>
        <v>i</v>
      </c>
      <c r="O333" s="5" t="str">
        <f t="shared" si="41"/>
        <v/>
      </c>
      <c r="S333" s="38"/>
    </row>
    <row r="334" spans="6:19">
      <c r="F334" s="41" t="str">
        <f t="shared" si="35"/>
        <v/>
      </c>
      <c r="G334" s="41" t="str">
        <f t="shared" si="36"/>
        <v/>
      </c>
      <c r="H334" s="5">
        <f t="shared" si="37"/>
        <v>0</v>
      </c>
      <c r="L334" s="38" t="str">
        <f t="shared" si="38"/>
        <v/>
      </c>
      <c r="M334" s="38" t="str">
        <f t="shared" si="39"/>
        <v/>
      </c>
      <c r="N334" s="5" t="str">
        <f t="shared" si="40"/>
        <v>i</v>
      </c>
      <c r="O334" s="5" t="str">
        <f t="shared" si="41"/>
        <v/>
      </c>
      <c r="S334" s="38"/>
    </row>
    <row r="335" spans="6:19">
      <c r="F335" s="41" t="str">
        <f t="shared" si="35"/>
        <v/>
      </c>
      <c r="G335" s="41" t="str">
        <f t="shared" si="36"/>
        <v/>
      </c>
      <c r="H335" s="5">
        <f t="shared" si="37"/>
        <v>0</v>
      </c>
      <c r="L335" s="38" t="str">
        <f t="shared" si="38"/>
        <v/>
      </c>
      <c r="M335" s="38" t="str">
        <f t="shared" si="39"/>
        <v/>
      </c>
      <c r="N335" s="5" t="str">
        <f t="shared" si="40"/>
        <v>i</v>
      </c>
      <c r="O335" s="5" t="str">
        <f t="shared" si="41"/>
        <v/>
      </c>
      <c r="S335" s="38"/>
    </row>
    <row r="336" spans="6:19">
      <c r="F336" s="41" t="str">
        <f t="shared" si="35"/>
        <v/>
      </c>
      <c r="G336" s="41" t="str">
        <f t="shared" si="36"/>
        <v/>
      </c>
      <c r="H336" s="5">
        <f t="shared" si="37"/>
        <v>0</v>
      </c>
      <c r="L336" s="38" t="str">
        <f t="shared" si="38"/>
        <v/>
      </c>
      <c r="M336" s="38" t="str">
        <f t="shared" si="39"/>
        <v/>
      </c>
      <c r="N336" s="5" t="str">
        <f t="shared" si="40"/>
        <v>i</v>
      </c>
      <c r="O336" s="5" t="str">
        <f t="shared" si="41"/>
        <v/>
      </c>
      <c r="S336" s="38"/>
    </row>
    <row r="337" spans="6:19">
      <c r="F337" s="41" t="str">
        <f t="shared" si="35"/>
        <v/>
      </c>
      <c r="G337" s="41" t="str">
        <f t="shared" si="36"/>
        <v/>
      </c>
      <c r="H337" s="5">
        <f t="shared" si="37"/>
        <v>0</v>
      </c>
      <c r="L337" s="38" t="str">
        <f t="shared" si="38"/>
        <v/>
      </c>
      <c r="M337" s="38" t="str">
        <f t="shared" si="39"/>
        <v/>
      </c>
      <c r="N337" s="5" t="str">
        <f t="shared" si="40"/>
        <v>i</v>
      </c>
      <c r="O337" s="5" t="str">
        <f t="shared" si="41"/>
        <v/>
      </c>
      <c r="S337" s="38"/>
    </row>
    <row r="338" spans="6:19">
      <c r="F338" s="41" t="str">
        <f t="shared" si="35"/>
        <v/>
      </c>
      <c r="G338" s="41" t="str">
        <f t="shared" si="36"/>
        <v/>
      </c>
      <c r="H338" s="5">
        <f t="shared" si="37"/>
        <v>0</v>
      </c>
      <c r="L338" s="38" t="str">
        <f t="shared" si="38"/>
        <v/>
      </c>
      <c r="M338" s="38" t="str">
        <f t="shared" si="39"/>
        <v/>
      </c>
      <c r="N338" s="5" t="str">
        <f t="shared" si="40"/>
        <v>i</v>
      </c>
      <c r="O338" s="5" t="str">
        <f t="shared" si="41"/>
        <v/>
      </c>
      <c r="S338" s="38"/>
    </row>
    <row r="339" spans="6:19">
      <c r="F339" s="41" t="str">
        <f t="shared" si="35"/>
        <v/>
      </c>
      <c r="G339" s="41" t="str">
        <f t="shared" si="36"/>
        <v/>
      </c>
      <c r="H339" s="5">
        <f t="shared" si="37"/>
        <v>0</v>
      </c>
      <c r="L339" s="38" t="str">
        <f t="shared" si="38"/>
        <v/>
      </c>
      <c r="M339" s="38" t="str">
        <f t="shared" si="39"/>
        <v/>
      </c>
      <c r="N339" s="5" t="str">
        <f t="shared" si="40"/>
        <v>i</v>
      </c>
      <c r="O339" s="5" t="str">
        <f t="shared" si="41"/>
        <v/>
      </c>
      <c r="S339" s="38"/>
    </row>
    <row r="340" spans="6:19">
      <c r="F340" s="41" t="str">
        <f t="shared" si="35"/>
        <v/>
      </c>
      <c r="G340" s="41" t="str">
        <f t="shared" si="36"/>
        <v/>
      </c>
      <c r="H340" s="5">
        <f t="shared" si="37"/>
        <v>0</v>
      </c>
      <c r="L340" s="38" t="str">
        <f t="shared" si="38"/>
        <v/>
      </c>
      <c r="M340" s="38" t="str">
        <f t="shared" si="39"/>
        <v/>
      </c>
      <c r="N340" s="5" t="str">
        <f t="shared" si="40"/>
        <v>i</v>
      </c>
      <c r="O340" s="5" t="str">
        <f t="shared" si="41"/>
        <v/>
      </c>
      <c r="S340" s="38"/>
    </row>
    <row r="341" spans="6:19">
      <c r="F341" s="41" t="str">
        <f t="shared" si="35"/>
        <v/>
      </c>
      <c r="G341" s="41" t="str">
        <f t="shared" si="36"/>
        <v/>
      </c>
      <c r="H341" s="5">
        <f t="shared" si="37"/>
        <v>0</v>
      </c>
      <c r="L341" s="38" t="str">
        <f t="shared" si="38"/>
        <v/>
      </c>
      <c r="M341" s="38" t="str">
        <f t="shared" si="39"/>
        <v/>
      </c>
      <c r="N341" s="5" t="str">
        <f t="shared" si="40"/>
        <v>i</v>
      </c>
      <c r="O341" s="5" t="str">
        <f t="shared" si="41"/>
        <v/>
      </c>
      <c r="S341" s="38"/>
    </row>
    <row r="342" spans="6:19">
      <c r="F342" s="41" t="str">
        <f t="shared" si="35"/>
        <v/>
      </c>
      <c r="G342" s="41" t="str">
        <f t="shared" si="36"/>
        <v/>
      </c>
      <c r="H342" s="5">
        <f t="shared" si="37"/>
        <v>0</v>
      </c>
      <c r="L342" s="38" t="str">
        <f t="shared" si="38"/>
        <v/>
      </c>
      <c r="M342" s="38" t="str">
        <f t="shared" si="39"/>
        <v/>
      </c>
      <c r="N342" s="5" t="str">
        <f t="shared" si="40"/>
        <v>i</v>
      </c>
      <c r="O342" s="5" t="str">
        <f t="shared" si="41"/>
        <v/>
      </c>
      <c r="S342" s="38"/>
    </row>
    <row r="343" spans="6:19">
      <c r="F343" s="41" t="str">
        <f t="shared" si="35"/>
        <v/>
      </c>
      <c r="G343" s="41" t="str">
        <f t="shared" si="36"/>
        <v/>
      </c>
      <c r="H343" s="5">
        <f t="shared" si="37"/>
        <v>0</v>
      </c>
      <c r="L343" s="38" t="str">
        <f t="shared" si="38"/>
        <v/>
      </c>
      <c r="M343" s="38" t="str">
        <f t="shared" si="39"/>
        <v/>
      </c>
      <c r="N343" s="5" t="str">
        <f t="shared" si="40"/>
        <v>i</v>
      </c>
      <c r="O343" s="5" t="str">
        <f t="shared" si="41"/>
        <v/>
      </c>
      <c r="S343" s="38"/>
    </row>
    <row r="344" spans="6:19">
      <c r="F344" s="41" t="str">
        <f t="shared" si="35"/>
        <v/>
      </c>
      <c r="G344" s="41" t="str">
        <f t="shared" si="36"/>
        <v/>
      </c>
      <c r="H344" s="5">
        <f t="shared" si="37"/>
        <v>0</v>
      </c>
      <c r="L344" s="38" t="str">
        <f t="shared" si="38"/>
        <v/>
      </c>
      <c r="M344" s="38" t="str">
        <f t="shared" si="39"/>
        <v/>
      </c>
      <c r="N344" s="5" t="str">
        <f t="shared" si="40"/>
        <v>i</v>
      </c>
      <c r="O344" s="5" t="str">
        <f t="shared" si="41"/>
        <v/>
      </c>
      <c r="S344" s="38"/>
    </row>
    <row r="345" spans="6:19">
      <c r="F345" s="41" t="str">
        <f t="shared" si="35"/>
        <v/>
      </c>
      <c r="G345" s="41" t="str">
        <f t="shared" si="36"/>
        <v/>
      </c>
      <c r="H345" s="5">
        <f t="shared" si="37"/>
        <v>0</v>
      </c>
      <c r="L345" s="38" t="str">
        <f t="shared" si="38"/>
        <v/>
      </c>
      <c r="M345" s="38" t="str">
        <f t="shared" si="39"/>
        <v/>
      </c>
      <c r="N345" s="5" t="str">
        <f t="shared" si="40"/>
        <v>i</v>
      </c>
      <c r="O345" s="5" t="str">
        <f t="shared" si="41"/>
        <v/>
      </c>
      <c r="S345" s="38"/>
    </row>
    <row r="346" spans="6:19">
      <c r="F346" s="41" t="str">
        <f t="shared" si="35"/>
        <v/>
      </c>
      <c r="G346" s="41" t="str">
        <f t="shared" si="36"/>
        <v/>
      </c>
      <c r="H346" s="5">
        <f t="shared" si="37"/>
        <v>0</v>
      </c>
      <c r="L346" s="38" t="str">
        <f t="shared" si="38"/>
        <v/>
      </c>
      <c r="M346" s="38" t="str">
        <f t="shared" si="39"/>
        <v/>
      </c>
      <c r="N346" s="5" t="str">
        <f t="shared" si="40"/>
        <v>i</v>
      </c>
      <c r="O346" s="5" t="str">
        <f t="shared" si="41"/>
        <v/>
      </c>
      <c r="S346" s="38"/>
    </row>
    <row r="347" spans="6:19">
      <c r="F347" s="41" t="str">
        <f t="shared" si="35"/>
        <v/>
      </c>
      <c r="G347" s="41" t="str">
        <f t="shared" si="36"/>
        <v/>
      </c>
      <c r="H347" s="5">
        <f t="shared" si="37"/>
        <v>0</v>
      </c>
      <c r="L347" s="38" t="str">
        <f t="shared" si="38"/>
        <v/>
      </c>
      <c r="M347" s="38" t="str">
        <f t="shared" si="39"/>
        <v/>
      </c>
      <c r="N347" s="5" t="str">
        <f t="shared" si="40"/>
        <v>i</v>
      </c>
      <c r="O347" s="5" t="str">
        <f t="shared" si="41"/>
        <v/>
      </c>
      <c r="S347" s="38"/>
    </row>
    <row r="348" spans="6:19">
      <c r="F348" s="41" t="str">
        <f t="shared" si="35"/>
        <v/>
      </c>
      <c r="G348" s="41" t="str">
        <f t="shared" si="36"/>
        <v/>
      </c>
      <c r="H348" s="5">
        <f t="shared" si="37"/>
        <v>0</v>
      </c>
      <c r="L348" s="38" t="str">
        <f t="shared" si="38"/>
        <v/>
      </c>
      <c r="M348" s="38" t="str">
        <f t="shared" si="39"/>
        <v/>
      </c>
      <c r="N348" s="5" t="str">
        <f t="shared" si="40"/>
        <v>i</v>
      </c>
      <c r="O348" s="5" t="str">
        <f t="shared" si="41"/>
        <v/>
      </c>
      <c r="S348" s="38"/>
    </row>
    <row r="349" spans="6:19">
      <c r="F349" s="41" t="str">
        <f t="shared" si="35"/>
        <v/>
      </c>
      <c r="G349" s="41" t="str">
        <f t="shared" si="36"/>
        <v/>
      </c>
      <c r="H349" s="5">
        <f t="shared" si="37"/>
        <v>0</v>
      </c>
      <c r="L349" s="38" t="str">
        <f t="shared" si="38"/>
        <v/>
      </c>
      <c r="M349" s="38" t="str">
        <f t="shared" si="39"/>
        <v/>
      </c>
      <c r="N349" s="5" t="str">
        <f t="shared" si="40"/>
        <v>i</v>
      </c>
      <c r="O349" s="5" t="str">
        <f t="shared" si="41"/>
        <v/>
      </c>
      <c r="S349" s="38"/>
    </row>
    <row r="350" spans="6:19">
      <c r="F350" s="41" t="str">
        <f t="shared" si="35"/>
        <v/>
      </c>
      <c r="G350" s="41" t="str">
        <f t="shared" si="36"/>
        <v/>
      </c>
      <c r="H350" s="5">
        <f t="shared" si="37"/>
        <v>0</v>
      </c>
      <c r="L350" s="38" t="str">
        <f t="shared" si="38"/>
        <v/>
      </c>
      <c r="M350" s="38" t="str">
        <f t="shared" si="39"/>
        <v/>
      </c>
      <c r="N350" s="5" t="str">
        <f t="shared" si="40"/>
        <v>i</v>
      </c>
      <c r="O350" s="5" t="str">
        <f t="shared" si="41"/>
        <v/>
      </c>
      <c r="S350" s="38"/>
    </row>
  </sheetData>
  <sheetProtection algorithmName="SHA-512" hashValue="nBRWwHb+CAmBXiZegqI0EtCYMa7WIM/jbgdheLlktDVwLWtmX+nHT8lAHykKcdoAqrwCs5cKynSEU0zKUMjOaw==" saltValue="JnAq6Whm9EAD7BWT7mNpyg==" spinCount="100000" sheet="1" objects="1" scenarios="1" selectLockedCells="1"/>
  <mergeCells count="2">
    <mergeCell ref="I2:L5"/>
    <mergeCell ref="P7:S7"/>
  </mergeCells>
  <conditionalFormatting sqref="H9:H350">
    <cfRule type="cellIs" dxfId="94" priority="54" operator="between">
      <formula>4</formula>
      <formula>8</formula>
    </cfRule>
    <cfRule type="cellIs" dxfId="93" priority="51" operator="greaterThanOrEqual">
      <formula>64</formula>
    </cfRule>
    <cfRule type="cellIs" dxfId="92" priority="52" operator="between">
      <formula>16</formula>
      <formula>32</formula>
    </cfRule>
    <cfRule type="cellIs" dxfId="91" priority="53" operator="between">
      <formula>0</formula>
      <formula>2</formula>
    </cfRule>
  </conditionalFormatting>
  <conditionalFormatting sqref="I9">
    <cfRule type="expression" dxfId="90" priority="45">
      <formula>$S$9="Mesure validée"</formula>
    </cfRule>
  </conditionalFormatting>
  <conditionalFormatting sqref="I10">
    <cfRule type="expression" dxfId="89" priority="44">
      <formula>$S$10="Mesure validée"</formula>
    </cfRule>
  </conditionalFormatting>
  <conditionalFormatting sqref="I11">
    <cfRule type="expression" dxfId="88" priority="43">
      <formula>$S$11="Mesure validée"</formula>
    </cfRule>
  </conditionalFormatting>
  <conditionalFormatting sqref="I12">
    <cfRule type="expression" dxfId="87" priority="42">
      <formula>$S$12="Mesure validée"</formula>
    </cfRule>
  </conditionalFormatting>
  <conditionalFormatting sqref="I13">
    <cfRule type="expression" dxfId="86" priority="41">
      <formula>$S$13="Mesure validée"</formula>
    </cfRule>
  </conditionalFormatting>
  <conditionalFormatting sqref="I14">
    <cfRule type="expression" dxfId="85" priority="27">
      <formula>$S$14="Mesure validée"</formula>
    </cfRule>
  </conditionalFormatting>
  <conditionalFormatting sqref="I15">
    <cfRule type="expression" dxfId="84" priority="40">
      <formula>$S$15="Mesure validée"</formula>
    </cfRule>
  </conditionalFormatting>
  <conditionalFormatting sqref="I16">
    <cfRule type="expression" dxfId="83" priority="39">
      <formula>$S$16="Mesure validée"</formula>
    </cfRule>
  </conditionalFormatting>
  <conditionalFormatting sqref="I17">
    <cfRule type="expression" dxfId="82" priority="38">
      <formula>$S$17="Mesure validée"</formula>
    </cfRule>
  </conditionalFormatting>
  <conditionalFormatting sqref="I18">
    <cfRule type="expression" dxfId="81" priority="37">
      <formula>$S$18="Mesure validée"</formula>
    </cfRule>
  </conditionalFormatting>
  <conditionalFormatting sqref="I19">
    <cfRule type="expression" dxfId="80" priority="36">
      <formula>$S$19="Mesure validée"</formula>
    </cfRule>
  </conditionalFormatting>
  <conditionalFormatting sqref="I20">
    <cfRule type="expression" dxfId="79" priority="35">
      <formula>$S$20="Mesure validée"</formula>
    </cfRule>
  </conditionalFormatting>
  <conditionalFormatting sqref="I21">
    <cfRule type="expression" dxfId="78" priority="34">
      <formula>$S$21="Mesure validée"</formula>
    </cfRule>
  </conditionalFormatting>
  <conditionalFormatting sqref="I22">
    <cfRule type="expression" dxfId="77" priority="33">
      <formula>$S$22="Mesure validée"</formula>
    </cfRule>
  </conditionalFormatting>
  <conditionalFormatting sqref="I23">
    <cfRule type="expression" dxfId="76" priority="32">
      <formula>$S$23="Mesure validée"</formula>
    </cfRule>
  </conditionalFormatting>
  <conditionalFormatting sqref="I24">
    <cfRule type="expression" dxfId="75" priority="31">
      <formula>$S$24="Mesure validée"</formula>
    </cfRule>
  </conditionalFormatting>
  <conditionalFormatting sqref="I25">
    <cfRule type="expression" dxfId="74" priority="30">
      <formula>$S$25="Mesure validée"</formula>
    </cfRule>
  </conditionalFormatting>
  <conditionalFormatting sqref="I26">
    <cfRule type="expression" dxfId="73" priority="29">
      <formula>$S$26="Mesure validée"</formula>
    </cfRule>
  </conditionalFormatting>
  <conditionalFormatting sqref="I27">
    <cfRule type="expression" dxfId="72" priority="28">
      <formula>$S$27="Mesure validée"</formula>
    </cfRule>
  </conditionalFormatting>
  <conditionalFormatting sqref="I28">
    <cfRule type="expression" dxfId="71" priority="26">
      <formula>$S$28="Mesure validée"</formula>
    </cfRule>
  </conditionalFormatting>
  <conditionalFormatting sqref="I29">
    <cfRule type="expression" dxfId="70" priority="25">
      <formula>$S$29="Mesure validée"</formula>
    </cfRule>
  </conditionalFormatting>
  <conditionalFormatting sqref="I30">
    <cfRule type="expression" dxfId="69" priority="24">
      <formula>$S$30="Mesure validée"</formula>
    </cfRule>
  </conditionalFormatting>
  <conditionalFormatting sqref="I31">
    <cfRule type="expression" dxfId="68" priority="23">
      <formula>$S$31="Mesure validée"</formula>
    </cfRule>
  </conditionalFormatting>
  <conditionalFormatting sqref="I32:I38">
    <cfRule type="expression" dxfId="67" priority="22">
      <formula>$S$32="Mesure validée"</formula>
    </cfRule>
  </conditionalFormatting>
  <conditionalFormatting sqref="I39">
    <cfRule type="expression" dxfId="66" priority="21">
      <formula>$S$39="Mesure validée"</formula>
    </cfRule>
  </conditionalFormatting>
  <conditionalFormatting sqref="I40">
    <cfRule type="expression" dxfId="65" priority="20">
      <formula>$S$32="Mesure validée"</formula>
    </cfRule>
  </conditionalFormatting>
  <conditionalFormatting sqref="I41">
    <cfRule type="expression" dxfId="64" priority="19">
      <formula>$S$41="Mesure validée"</formula>
    </cfRule>
  </conditionalFormatting>
  <conditionalFormatting sqref="I42">
    <cfRule type="expression" dxfId="63" priority="18">
      <formula>$S$42="Mesure validée"</formula>
    </cfRule>
  </conditionalFormatting>
  <conditionalFormatting sqref="I43">
    <cfRule type="expression" dxfId="62" priority="17">
      <formula>$S$43="Mesure validée"</formula>
    </cfRule>
  </conditionalFormatting>
  <conditionalFormatting sqref="I44">
    <cfRule type="expression" dxfId="61" priority="16">
      <formula>$S$44="Mesure validée"</formula>
    </cfRule>
  </conditionalFormatting>
  <conditionalFormatting sqref="I45">
    <cfRule type="expression" dxfId="60" priority="15">
      <formula>$S$45="Mesure validée"</formula>
    </cfRule>
  </conditionalFormatting>
  <conditionalFormatting sqref="I46">
    <cfRule type="expression" dxfId="59" priority="14">
      <formula>$S$46="Mesure validée"</formula>
    </cfRule>
  </conditionalFormatting>
  <conditionalFormatting sqref="I47">
    <cfRule type="expression" dxfId="58" priority="13">
      <formula>$S$47="Mesure validée"</formula>
    </cfRule>
  </conditionalFormatting>
  <conditionalFormatting sqref="I48">
    <cfRule type="expression" dxfId="57" priority="12">
      <formula>$S$48="Mesure validée"</formula>
    </cfRule>
  </conditionalFormatting>
  <conditionalFormatting sqref="I49">
    <cfRule type="expression" dxfId="56" priority="11">
      <formula>$S$49="Mesure validée"</formula>
    </cfRule>
  </conditionalFormatting>
  <conditionalFormatting sqref="I50">
    <cfRule type="expression" dxfId="55" priority="10">
      <formula>$J$50="Mesure validée"</formula>
    </cfRule>
    <cfRule type="expression" dxfId="54" priority="9">
      <formula>$S$50="Mesure validée"</formula>
    </cfRule>
  </conditionalFormatting>
  <conditionalFormatting sqref="I51">
    <cfRule type="expression" dxfId="53" priority="8">
      <formula>$S$51="Mesure validée"</formula>
    </cfRule>
  </conditionalFormatting>
  <conditionalFormatting sqref="I52">
    <cfRule type="expression" dxfId="52" priority="7">
      <formula>$S$52="Mesure validée"</formula>
    </cfRule>
  </conditionalFormatting>
  <conditionalFormatting sqref="I53">
    <cfRule type="expression" dxfId="51" priority="6">
      <formula>$S$53="Mesure validée"</formula>
    </cfRule>
  </conditionalFormatting>
  <conditionalFormatting sqref="I54">
    <cfRule type="expression" dxfId="50" priority="5">
      <formula>$S$54="Mesure validée"</formula>
    </cfRule>
  </conditionalFormatting>
  <conditionalFormatting sqref="I55">
    <cfRule type="expression" dxfId="49" priority="4">
      <formula>$S$55="Mesure validée"</formula>
    </cfRule>
  </conditionalFormatting>
  <conditionalFormatting sqref="I56">
    <cfRule type="expression" dxfId="48" priority="3">
      <formula>$S$56="Mesure validée"</formula>
    </cfRule>
  </conditionalFormatting>
  <conditionalFormatting sqref="I57">
    <cfRule type="expression" dxfId="47" priority="2">
      <formula>$S$57="Mesure validée"</formula>
    </cfRule>
  </conditionalFormatting>
  <conditionalFormatting sqref="I58">
    <cfRule type="expression" dxfId="46" priority="1">
      <formula>$S$58="Mesure validée"</formula>
    </cfRule>
  </conditionalFormatting>
  <conditionalFormatting sqref="N9:N350">
    <cfRule type="cellIs" dxfId="45" priority="46" operator="between">
      <formula>1</formula>
      <formula>2</formula>
    </cfRule>
    <cfRule type="cellIs" dxfId="44" priority="47" operator="between">
      <formula>3</formula>
      <formula>4</formula>
    </cfRule>
    <cfRule type="cellIs" dxfId="43" priority="48" operator="equal">
      <formula>6</formula>
    </cfRule>
    <cfRule type="cellIs" dxfId="42" priority="49" operator="equal">
      <formula>0</formula>
    </cfRule>
    <cfRule type="containsText" dxfId="41" priority="50" operator="containsText" text="i">
      <formula>NOT(ISERROR(SEARCH("i",N9)))</formula>
    </cfRule>
  </conditionalFormatting>
  <conditionalFormatting sqref="O9:O350">
    <cfRule type="cellIs" dxfId="40" priority="55" operator="equal">
      <formula>3</formula>
    </cfRule>
    <cfRule type="cellIs" dxfId="39" priority="56" operator="equal">
      <formula>2</formula>
    </cfRule>
    <cfRule type="cellIs" dxfId="38" priority="57" operator="equal">
      <formula>1</formula>
    </cfRule>
  </conditionalFormatting>
  <dataValidations count="2">
    <dataValidation type="list" allowBlank="1" showInputMessage="1" sqref="S9:S350" xr:uid="{766E09FC-7056-4317-8406-1BD09FEA9D15}">
      <formula1>"Mesure validée, Mesure non validée"</formula1>
    </dataValidation>
    <dataValidation allowBlank="1" showInputMessage="1" sqref="S1:S8 S351:S1048576" xr:uid="{A24C8248-53BA-40B3-AE77-58B1131C092F}"/>
  </dataValidations>
  <hyperlinks>
    <hyperlink ref="B2" r:id="rId1" xr:uid="{FB564F4C-9549-43C2-94C9-68E2F61FDDF6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DB5A3041-52FA-42E1-94A1-580EF78BB143}">
          <x14:formula1>
            <xm:f>'Menus déroulants'!$B$2:$B$25</xm:f>
          </x14:formula1>
          <xm:sqref>C9:C350</xm:sqref>
        </x14:dataValidation>
        <x14:dataValidation type="list" allowBlank="1" showInputMessage="1" xr:uid="{73CB6D7B-6FBB-408A-AB35-1566E91E6F0C}">
          <x14:formula1>
            <xm:f>'Menus déroulants'!$K$2:$K$6</xm:f>
          </x14:formula1>
          <xm:sqref>P9:P350</xm:sqref>
        </x14:dataValidation>
        <x14:dataValidation type="list" allowBlank="1" showInputMessage="1" showErrorMessage="1" xr:uid="{6FBE6786-65B1-4411-A70E-EC9A8C17A359}">
          <x14:formula1>
            <xm:f>'Menus déroulants'!$G$2:$G$4</xm:f>
          </x14:formula1>
          <xm:sqref>K9:K350</xm:sqref>
        </x14:dataValidation>
        <x14:dataValidation type="list" allowBlank="1" showInputMessage="1" showErrorMessage="1" xr:uid="{0FE790F1-AB2A-4B02-BB6C-6B28D7404565}">
          <x14:formula1>
            <xm:f>'Menus déroulants'!$F$2:$F$9</xm:f>
          </x14:formula1>
          <xm:sqref>J9:J350</xm:sqref>
        </x14:dataValidation>
        <x14:dataValidation type="list" allowBlank="1" showInputMessage="1" showErrorMessage="1" xr:uid="{91920027-6276-4BE9-B6E4-0634A0680A1B}">
          <x14:formula1>
            <xm:f>'Menus déroulants'!$E$2:$E$5</xm:f>
          </x14:formula1>
          <xm:sqref>E9:E350</xm:sqref>
        </x14:dataValidation>
        <x14:dataValidation type="list" allowBlank="1" showInputMessage="1" showErrorMessage="1" xr:uid="{B6622A0A-1980-49F3-862D-68A96F34D440}">
          <x14:formula1>
            <xm:f>'Menus déroulants'!$D$2:$D$5</xm:f>
          </x14:formula1>
          <xm:sqref>D9:D350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9"/>
  <sheetViews>
    <sheetView zoomScale="92" zoomScaleNormal="92" workbookViewId="0">
      <selection activeCell="H9" sqref="H9"/>
    </sheetView>
  </sheetViews>
  <sheetFormatPr baseColWidth="10" defaultColWidth="0" defaultRowHeight="13.8"/>
  <cols>
    <col min="1" max="1" width="2.59765625" style="36" customWidth="1"/>
    <col min="2" max="2" width="29.59765625" style="50" customWidth="1"/>
    <col min="3" max="3" width="29.09765625" style="50" customWidth="1"/>
    <col min="4" max="4" width="12.09765625" style="50" bestFit="1" customWidth="1"/>
    <col min="5" max="5" width="3.09765625" style="7" hidden="1" customWidth="1"/>
    <col min="6" max="6" width="6.19921875" style="7" hidden="1" customWidth="1"/>
    <col min="7" max="7" width="10.8984375" style="7" customWidth="1"/>
    <col min="8" max="8" width="22.09765625" style="50" customWidth="1"/>
    <col min="9" max="9" width="15.8984375" style="50" customWidth="1"/>
    <col min="10" max="10" width="13.59765625" style="50" customWidth="1"/>
    <col min="11" max="11" width="3.19921875" style="7" hidden="1" customWidth="1"/>
    <col min="12" max="12" width="4.8984375" style="7" hidden="1" customWidth="1"/>
    <col min="13" max="13" width="15.59765625" style="7" customWidth="1"/>
    <col min="14" max="14" width="19.09765625" style="7" customWidth="1"/>
    <col min="15" max="15" width="16.5" style="50" customWidth="1"/>
    <col min="16" max="16" width="10.8984375" style="50" customWidth="1"/>
    <col min="17" max="17" width="14.09765625" style="50" customWidth="1"/>
    <col min="18" max="18" width="10.8984375" style="51" customWidth="1"/>
    <col min="19" max="19" width="3" style="6" customWidth="1"/>
    <col min="20" max="20" width="10.8984375" style="32" hidden="1" customWidth="1"/>
    <col min="21" max="16384" width="10.8984375" style="7" hidden="1"/>
  </cols>
  <sheetData>
    <row r="1" spans="1:19" s="4" customFormat="1">
      <c r="A1" s="36"/>
      <c r="B1" s="47"/>
      <c r="C1" s="36"/>
      <c r="D1" s="36"/>
      <c r="E1" s="6"/>
      <c r="F1" s="6"/>
      <c r="G1" s="6"/>
      <c r="H1" s="36"/>
      <c r="I1" s="36"/>
      <c r="J1" s="36"/>
      <c r="K1" s="6"/>
      <c r="L1" s="6"/>
      <c r="M1" s="6"/>
      <c r="N1" s="6"/>
      <c r="O1" s="36"/>
      <c r="P1" s="36"/>
      <c r="Q1" s="36"/>
      <c r="R1" s="36"/>
      <c r="S1" s="6"/>
    </row>
    <row r="2" spans="1:19" s="4" customFormat="1" ht="54" customHeight="1">
      <c r="A2" s="36"/>
      <c r="B2" s="38" t="s">
        <v>0</v>
      </c>
      <c r="C2" s="38"/>
      <c r="D2" s="36"/>
      <c r="E2" s="6"/>
      <c r="F2" s="6"/>
      <c r="G2" s="6"/>
      <c r="H2" s="90" t="s">
        <v>133</v>
      </c>
      <c r="I2" s="90"/>
      <c r="J2" s="90"/>
      <c r="K2" s="6"/>
      <c r="L2" s="6"/>
      <c r="M2" s="6"/>
      <c r="N2" s="6"/>
      <c r="O2" s="36"/>
      <c r="P2" s="36"/>
      <c r="Q2" s="36"/>
      <c r="R2" s="36"/>
      <c r="S2" s="6"/>
    </row>
    <row r="3" spans="1:19" s="4" customFormat="1">
      <c r="A3" s="36"/>
      <c r="B3" s="38" t="s">
        <v>1</v>
      </c>
      <c r="C3" s="38"/>
      <c r="D3" s="36"/>
      <c r="E3" s="6"/>
      <c r="F3" s="6"/>
      <c r="G3" s="6"/>
      <c r="H3" s="36"/>
      <c r="I3" s="36"/>
      <c r="J3" s="36"/>
      <c r="K3" s="6"/>
      <c r="L3" s="6"/>
      <c r="M3" s="6"/>
      <c r="N3" s="6"/>
      <c r="O3" s="36"/>
      <c r="P3" s="36"/>
      <c r="Q3" s="36"/>
      <c r="R3" s="36"/>
      <c r="S3" s="6"/>
    </row>
    <row r="4" spans="1:19" s="4" customFormat="1">
      <c r="A4" s="36"/>
      <c r="B4" s="38" t="s">
        <v>2</v>
      </c>
      <c r="C4" s="38"/>
      <c r="D4" s="36"/>
      <c r="E4" s="6"/>
      <c r="F4" s="6"/>
      <c r="G4" s="6"/>
      <c r="H4" s="36"/>
      <c r="I4" s="36"/>
      <c r="J4" s="36"/>
      <c r="K4" s="6"/>
      <c r="L4" s="6"/>
      <c r="M4" s="6"/>
      <c r="N4" s="6"/>
      <c r="O4" s="36"/>
      <c r="P4" s="36"/>
      <c r="Q4" s="36"/>
      <c r="R4" s="36"/>
      <c r="S4" s="6"/>
    </row>
    <row r="5" spans="1:19" s="4" customFormat="1">
      <c r="A5" s="36"/>
      <c r="B5" s="38" t="s">
        <v>3</v>
      </c>
      <c r="C5" s="38"/>
      <c r="D5" s="36"/>
      <c r="E5" s="6"/>
      <c r="F5" s="6"/>
      <c r="G5" s="6"/>
      <c r="H5" s="36"/>
      <c r="I5" s="36"/>
      <c r="J5" s="36"/>
      <c r="K5" s="6"/>
      <c r="L5" s="6"/>
      <c r="M5" s="6"/>
      <c r="N5" s="6"/>
      <c r="O5" s="36"/>
      <c r="P5" s="36"/>
      <c r="Q5" s="36"/>
      <c r="R5" s="36"/>
      <c r="S5" s="6"/>
    </row>
    <row r="6" spans="1:19" s="4" customFormat="1" ht="8.25" customHeight="1">
      <c r="A6" s="36"/>
      <c r="B6" s="36"/>
      <c r="C6" s="36"/>
      <c r="D6" s="36"/>
      <c r="E6" s="6"/>
      <c r="F6" s="6"/>
      <c r="G6" s="6"/>
      <c r="H6" s="36"/>
      <c r="I6" s="36"/>
      <c r="J6" s="36"/>
      <c r="K6" s="6"/>
      <c r="L6" s="6"/>
      <c r="M6" s="6"/>
      <c r="N6" s="6"/>
      <c r="O6" s="36"/>
      <c r="P6" s="36"/>
      <c r="Q6" s="36"/>
      <c r="R6" s="36"/>
      <c r="S6" s="6"/>
    </row>
    <row r="7" spans="1:19" s="4" customFormat="1">
      <c r="A7" s="36"/>
      <c r="B7" s="36"/>
      <c r="C7" s="36"/>
      <c r="D7" s="36"/>
      <c r="E7" s="6"/>
      <c r="F7" s="6"/>
      <c r="G7" s="6"/>
      <c r="H7" s="36"/>
      <c r="I7" s="36"/>
      <c r="J7" s="36"/>
      <c r="K7" s="6"/>
      <c r="L7" s="6"/>
      <c r="M7" s="6"/>
      <c r="N7" s="6"/>
      <c r="O7" s="80" t="s">
        <v>64</v>
      </c>
      <c r="P7" s="80"/>
      <c r="Q7" s="80"/>
      <c r="R7" s="80"/>
      <c r="S7" s="6"/>
    </row>
    <row r="8" spans="1:19" ht="46.5" customHeight="1">
      <c r="B8" s="48" t="s">
        <v>65</v>
      </c>
      <c r="C8" s="48" t="s">
        <v>5</v>
      </c>
      <c r="D8" s="48" t="s">
        <v>7</v>
      </c>
      <c r="E8" s="3" t="s">
        <v>40</v>
      </c>
      <c r="F8" s="3" t="s">
        <v>41</v>
      </c>
      <c r="G8" s="3" t="s">
        <v>63</v>
      </c>
      <c r="H8" s="48" t="s">
        <v>8</v>
      </c>
      <c r="I8" s="48" t="s">
        <v>9</v>
      </c>
      <c r="J8" s="48" t="s">
        <v>10</v>
      </c>
      <c r="K8" s="3" t="s">
        <v>53</v>
      </c>
      <c r="L8" s="3" t="s">
        <v>62</v>
      </c>
      <c r="M8" s="3" t="s">
        <v>11</v>
      </c>
      <c r="N8" s="3" t="s">
        <v>12</v>
      </c>
      <c r="O8" s="48" t="s">
        <v>13</v>
      </c>
      <c r="P8" s="48" t="s">
        <v>14</v>
      </c>
      <c r="Q8" s="48" t="s">
        <v>42</v>
      </c>
      <c r="R8" s="48" t="s">
        <v>15</v>
      </c>
    </row>
    <row r="9" spans="1:19" ht="27.6">
      <c r="B9" s="49" t="s">
        <v>70</v>
      </c>
      <c r="E9" s="7">
        <v>1</v>
      </c>
      <c r="F9" s="7" t="str">
        <f t="shared" ref="F9:F34" si="0">IF(D9="Toujours",16,IF(D9="Souvent",8,IF(D9="Parfois",4,IF(D9="Jamais",2,""))))</f>
        <v/>
      </c>
      <c r="G9" s="7">
        <f>PRODUCT(E9:F9)</f>
        <v>1</v>
      </c>
      <c r="K9" s="7" t="str">
        <f>IF(I9="O+T+H",3,IF(I9="O+T",2,IF(I9="O+H",2,IF(I9="T+H",2,IF(I9="O+T",2,IF(I9="O",1,IF(I9="T",1,IF(I9="H",1,IF(I9="Inexistant",0,"")))))))))</f>
        <v/>
      </c>
      <c r="L9" s="7" t="str">
        <f t="shared" ref="L9:L34" si="1">IF(J9="Efficace",2,IF(J9="Peu efficace",1,IF(J9="Inopérant",0,"")))</f>
        <v/>
      </c>
      <c r="M9" s="7" t="str">
        <f t="shared" ref="M9:M34" si="2">IF(I9="","i",PRODUCT(K9:L9))</f>
        <v>i</v>
      </c>
      <c r="N9" s="7" t="str">
        <f>IF(G9=2,1,IF(AND(G9=4,M9&gt;=3),1,IF(AND(G9=4,M9&lt;3),2,IF(AND(G9=8,M9&lt;=4),3,IF(AND(G9=8,M9=6),1,IF(AND(G9=16,M9&lt;=3),4,IF(AND(G9=16,M9&gt;3),3,"")))))))</f>
        <v/>
      </c>
      <c r="R9" s="50"/>
    </row>
    <row r="10" spans="1:19" ht="27.6">
      <c r="B10" s="49" t="s">
        <v>71</v>
      </c>
      <c r="E10" s="7">
        <v>1</v>
      </c>
      <c r="F10" s="7" t="str">
        <f t="shared" si="0"/>
        <v/>
      </c>
      <c r="G10" s="7">
        <f t="shared" ref="G10:G34" si="3">PRODUCT(E10:F10)</f>
        <v>1</v>
      </c>
      <c r="K10" s="7" t="str">
        <f t="shared" ref="K10:K34" si="4">IF(I10="O+T+H",3,IF(I10="O+T",2,IF(I10="O+H",2,IF(I10="T+H",2,IF(I10="O+T",2,IF(I10="O",1,IF(I10="T",1,IF(I10="H",1,IF(I10="Inexistant",0,"")))))))))</f>
        <v/>
      </c>
      <c r="L10" s="7" t="str">
        <f t="shared" si="1"/>
        <v/>
      </c>
      <c r="M10" s="7" t="str">
        <f t="shared" si="2"/>
        <v>i</v>
      </c>
      <c r="N10" s="7" t="str">
        <f>IF(G10=16,1,IF(AND(G10=8,M10&gt;=3),1,IF(AND(G10=8,M10&lt;3),2,IF(AND(G10=4,M10&lt;=4),3,IF(AND(G10=4,M10=6),1,IF(AND(G10=2,M10&lt;=3),4,IF(AND(G10=2,M10&gt;3),3,"")))))))</f>
        <v/>
      </c>
      <c r="R10" s="50"/>
    </row>
    <row r="11" spans="1:19" ht="55.2">
      <c r="B11" s="49" t="s">
        <v>72</v>
      </c>
      <c r="E11" s="7">
        <v>1</v>
      </c>
      <c r="F11" s="7" t="str">
        <f t="shared" si="0"/>
        <v/>
      </c>
      <c r="G11" s="7">
        <f t="shared" si="3"/>
        <v>1</v>
      </c>
      <c r="K11" s="7" t="str">
        <f t="shared" si="4"/>
        <v/>
      </c>
      <c r="L11" s="7" t="str">
        <f t="shared" si="1"/>
        <v/>
      </c>
      <c r="M11" s="7" t="str">
        <f t="shared" si="2"/>
        <v>i</v>
      </c>
      <c r="N11" s="7" t="str">
        <f>IF(G11=16,1,IF(AND(G11=8,M11&gt;=3),1,IF(AND(G11=8,M11&lt;3),2,IF(AND(G11=4,M11&lt;=4),3,IF(AND(G11=4,M11=6),1,IF(AND(G11=2,M11&lt;=3),4,IF(AND(G11=2,M11&gt;3),3,"")))))))</f>
        <v/>
      </c>
      <c r="R11" s="50"/>
    </row>
    <row r="12" spans="1:19" ht="55.2">
      <c r="B12" s="49" t="s">
        <v>73</v>
      </c>
      <c r="E12" s="7">
        <v>1</v>
      </c>
      <c r="F12" s="7" t="str">
        <f t="shared" si="0"/>
        <v/>
      </c>
      <c r="G12" s="7">
        <f t="shared" si="3"/>
        <v>1</v>
      </c>
      <c r="K12" s="7" t="str">
        <f t="shared" si="4"/>
        <v/>
      </c>
      <c r="L12" s="7" t="str">
        <f t="shared" si="1"/>
        <v/>
      </c>
      <c r="M12" s="7" t="str">
        <f t="shared" si="2"/>
        <v>i</v>
      </c>
      <c r="N12" s="7" t="str">
        <f t="shared" ref="N12:N18" si="5">IF(G12=2,1,IF(AND(G12=4,M12&gt;=3),1,IF(AND(G12=4,M12&lt;3),2,IF(AND(G12=8,M12&lt;=4),3,IF(AND(G12=8,M12=6),1,IF(AND(G12=16,M12&lt;=3),4,IF(AND(G12=16,M12&gt;3),3,"")))))))</f>
        <v/>
      </c>
      <c r="R12" s="50"/>
    </row>
    <row r="13" spans="1:19" ht="69">
      <c r="B13" s="49" t="s">
        <v>74</v>
      </c>
      <c r="E13" s="7">
        <v>1</v>
      </c>
      <c r="F13" s="7" t="str">
        <f t="shared" si="0"/>
        <v/>
      </c>
      <c r="G13" s="7">
        <f t="shared" si="3"/>
        <v>1</v>
      </c>
      <c r="K13" s="7" t="str">
        <f t="shared" si="4"/>
        <v/>
      </c>
      <c r="L13" s="7" t="str">
        <f t="shared" si="1"/>
        <v/>
      </c>
      <c r="M13" s="7" t="str">
        <f t="shared" si="2"/>
        <v>i</v>
      </c>
      <c r="N13" s="7" t="str">
        <f t="shared" si="5"/>
        <v/>
      </c>
      <c r="R13" s="50"/>
    </row>
    <row r="14" spans="1:19" ht="41.4">
      <c r="B14" s="49" t="s">
        <v>75</v>
      </c>
      <c r="E14" s="7">
        <v>1</v>
      </c>
      <c r="F14" s="7" t="str">
        <f t="shared" si="0"/>
        <v/>
      </c>
      <c r="G14" s="7">
        <f t="shared" si="3"/>
        <v>1</v>
      </c>
      <c r="K14" s="7" t="str">
        <f t="shared" si="4"/>
        <v/>
      </c>
      <c r="L14" s="7" t="str">
        <f t="shared" si="1"/>
        <v/>
      </c>
      <c r="M14" s="7" t="str">
        <f t="shared" si="2"/>
        <v>i</v>
      </c>
      <c r="N14" s="7" t="str">
        <f t="shared" si="5"/>
        <v/>
      </c>
      <c r="R14" s="50"/>
    </row>
    <row r="15" spans="1:19" ht="55.2">
      <c r="B15" s="49" t="s">
        <v>76</v>
      </c>
      <c r="E15" s="7">
        <v>1</v>
      </c>
      <c r="F15" s="7" t="str">
        <f t="shared" si="0"/>
        <v/>
      </c>
      <c r="G15" s="7">
        <f t="shared" si="3"/>
        <v>1</v>
      </c>
      <c r="K15" s="7" t="str">
        <f t="shared" si="4"/>
        <v/>
      </c>
      <c r="L15" s="7" t="str">
        <f t="shared" si="1"/>
        <v/>
      </c>
      <c r="M15" s="7" t="str">
        <f t="shared" si="2"/>
        <v>i</v>
      </c>
      <c r="N15" s="7" t="str">
        <f t="shared" si="5"/>
        <v/>
      </c>
      <c r="R15" s="50"/>
    </row>
    <row r="16" spans="1:19" ht="27.6">
      <c r="B16" s="49" t="s">
        <v>77</v>
      </c>
      <c r="E16" s="7">
        <v>1</v>
      </c>
      <c r="F16" s="7" t="str">
        <f t="shared" si="0"/>
        <v/>
      </c>
      <c r="G16" s="7">
        <f t="shared" si="3"/>
        <v>1</v>
      </c>
      <c r="K16" s="7" t="str">
        <f t="shared" si="4"/>
        <v/>
      </c>
      <c r="L16" s="7" t="str">
        <f t="shared" si="1"/>
        <v/>
      </c>
      <c r="M16" s="7" t="str">
        <f t="shared" si="2"/>
        <v>i</v>
      </c>
      <c r="N16" s="7" t="str">
        <f t="shared" si="5"/>
        <v/>
      </c>
      <c r="R16" s="50"/>
    </row>
    <row r="17" spans="2:18" ht="41.4">
      <c r="B17" s="49" t="s">
        <v>78</v>
      </c>
      <c r="E17" s="7">
        <v>1</v>
      </c>
      <c r="F17" s="7" t="str">
        <f t="shared" si="0"/>
        <v/>
      </c>
      <c r="G17" s="7">
        <f t="shared" si="3"/>
        <v>1</v>
      </c>
      <c r="K17" s="7" t="str">
        <f t="shared" si="4"/>
        <v/>
      </c>
      <c r="L17" s="7" t="str">
        <f t="shared" si="1"/>
        <v/>
      </c>
      <c r="M17" s="7" t="str">
        <f t="shared" si="2"/>
        <v>i</v>
      </c>
      <c r="N17" s="7" t="str">
        <f t="shared" si="5"/>
        <v/>
      </c>
      <c r="R17" s="50"/>
    </row>
    <row r="18" spans="2:18" ht="41.4">
      <c r="B18" s="49" t="s">
        <v>79</v>
      </c>
      <c r="E18" s="7">
        <v>1</v>
      </c>
      <c r="F18" s="7" t="str">
        <f t="shared" si="0"/>
        <v/>
      </c>
      <c r="G18" s="7">
        <f t="shared" si="3"/>
        <v>1</v>
      </c>
      <c r="K18" s="7" t="str">
        <f t="shared" si="4"/>
        <v/>
      </c>
      <c r="L18" s="7" t="str">
        <f t="shared" si="1"/>
        <v/>
      </c>
      <c r="M18" s="7" t="str">
        <f t="shared" si="2"/>
        <v>i</v>
      </c>
      <c r="N18" s="7" t="str">
        <f t="shared" si="5"/>
        <v/>
      </c>
      <c r="R18" s="50"/>
    </row>
    <row r="19" spans="2:18" ht="69">
      <c r="B19" s="49" t="s">
        <v>80</v>
      </c>
      <c r="E19" s="7">
        <v>1</v>
      </c>
      <c r="F19" s="7" t="str">
        <f t="shared" si="0"/>
        <v/>
      </c>
      <c r="G19" s="7">
        <f t="shared" si="3"/>
        <v>1</v>
      </c>
      <c r="K19" s="7" t="str">
        <f t="shared" si="4"/>
        <v/>
      </c>
      <c r="L19" s="7" t="str">
        <f t="shared" si="1"/>
        <v/>
      </c>
      <c r="M19" s="7" t="str">
        <f t="shared" si="2"/>
        <v>i</v>
      </c>
      <c r="N19" s="7" t="str">
        <f>IF(G19=16,1,IF(AND(G19=8,M19&gt;=3),1,IF(AND(G19=8,M19&lt;3),2,IF(AND(G19=4,M19&lt;=4),3,IF(AND(G19=4,M19=6),1,IF(AND(G19=12,M19&lt;=3),4,IF(AND(G19=2,M19&gt;3),3,"")))))))</f>
        <v/>
      </c>
      <c r="R19" s="50"/>
    </row>
    <row r="20" spans="2:18" ht="41.4">
      <c r="B20" s="49" t="s">
        <v>81</v>
      </c>
      <c r="E20" s="7">
        <v>1</v>
      </c>
      <c r="F20" s="7" t="str">
        <f t="shared" si="0"/>
        <v/>
      </c>
      <c r="G20" s="7">
        <f t="shared" si="3"/>
        <v>1</v>
      </c>
      <c r="K20" s="7" t="str">
        <f t="shared" si="4"/>
        <v/>
      </c>
      <c r="L20" s="7" t="str">
        <f t="shared" si="1"/>
        <v/>
      </c>
      <c r="M20" s="7" t="str">
        <f t="shared" si="2"/>
        <v>i</v>
      </c>
      <c r="N20" s="7" t="str">
        <f>IF(G20=16,1,IF(AND(G20=8,M20&gt;=3),1,IF(AND(G20=8,M20&lt;3),2,IF(AND(G20=4,M20&lt;=4),3,IF(AND(G20=4,M20=6),1,IF(AND(G20=12,M20&lt;=3),4,IF(AND(G20=2,M20&gt;3),3,"")))))))</f>
        <v/>
      </c>
      <c r="R20" s="50"/>
    </row>
    <row r="21" spans="2:18" ht="41.4">
      <c r="B21" s="49" t="s">
        <v>82</v>
      </c>
      <c r="E21" s="7">
        <v>1</v>
      </c>
      <c r="F21" s="7" t="str">
        <f t="shared" si="0"/>
        <v/>
      </c>
      <c r="G21" s="7">
        <f t="shared" si="3"/>
        <v>1</v>
      </c>
      <c r="K21" s="7" t="str">
        <f t="shared" si="4"/>
        <v/>
      </c>
      <c r="L21" s="7" t="str">
        <f t="shared" si="1"/>
        <v/>
      </c>
      <c r="M21" s="7" t="str">
        <f t="shared" si="2"/>
        <v>i</v>
      </c>
      <c r="N21" s="7" t="str">
        <f>IF(G21=2,1,IF(AND(G21=4,M21&gt;=3),1,IF(AND(G21=4,M21&lt;3),2,IF(AND(G21=8,M21&lt;=4),3,IF(AND(G21=8,M21=6),1,IF(AND(G21=16,M21&lt;=3),4,IF(AND(G21=16,M21&gt;3),3,"")))))))</f>
        <v/>
      </c>
      <c r="R21" s="50"/>
    </row>
    <row r="22" spans="2:18" ht="69">
      <c r="B22" s="49" t="s">
        <v>83</v>
      </c>
      <c r="E22" s="7">
        <v>1</v>
      </c>
      <c r="F22" s="7" t="str">
        <f t="shared" si="0"/>
        <v/>
      </c>
      <c r="G22" s="7">
        <f t="shared" si="3"/>
        <v>1</v>
      </c>
      <c r="K22" s="7" t="str">
        <f t="shared" si="4"/>
        <v/>
      </c>
      <c r="L22" s="7" t="str">
        <f t="shared" si="1"/>
        <v/>
      </c>
      <c r="M22" s="7" t="str">
        <f t="shared" si="2"/>
        <v>i</v>
      </c>
      <c r="N22" s="7" t="str">
        <f>IF(G22=16,1,IF(AND(G22=8,M22&gt;=3),1,IF(AND(G22=8,M22&lt;3),2,IF(AND(G22=4,M22&lt;=4),3,IF(AND(G22=4,M22=6),1,IF(AND(G22=2,M22&lt;=3),4,IF(AND(G22=2,M22&gt;3),3,"")))))))</f>
        <v/>
      </c>
      <c r="R22" s="50"/>
    </row>
    <row r="23" spans="2:18" ht="41.4">
      <c r="B23" s="49" t="s">
        <v>84</v>
      </c>
      <c r="E23" s="7">
        <v>1</v>
      </c>
      <c r="F23" s="7" t="str">
        <f t="shared" si="0"/>
        <v/>
      </c>
      <c r="G23" s="7">
        <f t="shared" si="3"/>
        <v>1</v>
      </c>
      <c r="K23" s="7" t="str">
        <f t="shared" si="4"/>
        <v/>
      </c>
      <c r="L23" s="7" t="str">
        <f t="shared" si="1"/>
        <v/>
      </c>
      <c r="M23" s="7" t="str">
        <f t="shared" si="2"/>
        <v>i</v>
      </c>
      <c r="N23" s="7" t="str">
        <f>IF(G23=2,1,IF(AND(G23=4,M23&gt;=3),1,IF(AND(G23=4,M23&lt;3),2,IF(AND(G23=8,M23&lt;=4),3,IF(AND(G23=8,M23=6),1,IF(AND(G23=16,M23&lt;=3),4,IF(AND(G23=16,M23&gt;3),3,"")))))))</f>
        <v/>
      </c>
      <c r="R23" s="50"/>
    </row>
    <row r="24" spans="2:18" ht="55.2">
      <c r="B24" s="49" t="s">
        <v>85</v>
      </c>
      <c r="E24" s="7">
        <v>1</v>
      </c>
      <c r="F24" s="7" t="str">
        <f t="shared" si="0"/>
        <v/>
      </c>
      <c r="G24" s="7">
        <f t="shared" si="3"/>
        <v>1</v>
      </c>
      <c r="K24" s="7" t="str">
        <f t="shared" si="4"/>
        <v/>
      </c>
      <c r="L24" s="7" t="str">
        <f t="shared" si="1"/>
        <v/>
      </c>
      <c r="M24" s="7" t="str">
        <f t="shared" si="2"/>
        <v>i</v>
      </c>
      <c r="N24" s="7" t="str">
        <f>IF(G24=16,1,IF(AND(G24=8,M24&gt;=3),1,IF(AND(G24=8,M24&lt;3),2,IF(AND(G24=4,M24&lt;=4),3,IF(AND(G24=4,M24=6),1,IF(AND(G24=2,M24&lt;=3),4,IF(AND(G24=2,M24&gt;3),3,"")))))))</f>
        <v/>
      </c>
      <c r="R24" s="50"/>
    </row>
    <row r="25" spans="2:18" ht="55.2">
      <c r="B25" s="49" t="s">
        <v>86</v>
      </c>
      <c r="E25" s="7">
        <v>1</v>
      </c>
      <c r="F25" s="7" t="str">
        <f t="shared" si="0"/>
        <v/>
      </c>
      <c r="G25" s="7">
        <f t="shared" si="3"/>
        <v>1</v>
      </c>
      <c r="K25" s="7" t="str">
        <f t="shared" si="4"/>
        <v/>
      </c>
      <c r="L25" s="7" t="str">
        <f t="shared" si="1"/>
        <v/>
      </c>
      <c r="M25" s="7" t="str">
        <f t="shared" si="2"/>
        <v>i</v>
      </c>
      <c r="N25" s="7" t="str">
        <f>IF(G25=16,1,IF(AND(G25=8,M25&gt;=3),1,IF(AND(G25=8,M25&lt;3),2,IF(AND(G25=4,M25&lt;=4),3,IF(AND(G25=4,M25=6),1,IF(AND(G25=2,M25&lt;=3),4,IF(AND(G25=2,M25&gt;3),3,"")))))))</f>
        <v/>
      </c>
      <c r="R25" s="50"/>
    </row>
    <row r="26" spans="2:18" ht="55.2">
      <c r="B26" s="49" t="s">
        <v>87</v>
      </c>
      <c r="E26" s="7">
        <v>1</v>
      </c>
      <c r="F26" s="7" t="str">
        <f t="shared" si="0"/>
        <v/>
      </c>
      <c r="G26" s="7">
        <f t="shared" si="3"/>
        <v>1</v>
      </c>
      <c r="K26" s="7" t="str">
        <f t="shared" si="4"/>
        <v/>
      </c>
      <c r="L26" s="7" t="str">
        <f t="shared" si="1"/>
        <v/>
      </c>
      <c r="M26" s="7" t="str">
        <f t="shared" si="2"/>
        <v>i</v>
      </c>
      <c r="N26" s="7" t="str">
        <f>IF(G26=16,1,IF(AND(G26=8,M26&gt;=3),1,IF(AND(G26=8,M26&lt;3),2,IF(AND(G26=4,M26&lt;=4),3,IF(AND(G26=4,M26=6),1,IF(AND(G26=2,M26&lt;=3),4,IF(AND(G26=2,M26&gt;3),3,"")))))))</f>
        <v/>
      </c>
      <c r="R26" s="50"/>
    </row>
    <row r="27" spans="2:18" ht="69">
      <c r="B27" s="49" t="s">
        <v>88</v>
      </c>
      <c r="E27" s="7">
        <v>1</v>
      </c>
      <c r="F27" s="7" t="str">
        <f t="shared" si="0"/>
        <v/>
      </c>
      <c r="G27" s="7">
        <f t="shared" si="3"/>
        <v>1</v>
      </c>
      <c r="K27" s="7" t="str">
        <f t="shared" si="4"/>
        <v/>
      </c>
      <c r="L27" s="7" t="str">
        <f t="shared" si="1"/>
        <v/>
      </c>
      <c r="M27" s="7" t="str">
        <f t="shared" si="2"/>
        <v>i</v>
      </c>
      <c r="N27" s="7" t="str">
        <f>IF(G27=16,1,IF(AND(G27=8,M27&gt;=3),1,IF(AND(G27=8,M27&lt;3),2,IF(AND(G27=4,M27&lt;=4),3,IF(AND(G27=4,M27=6),1,IF(AND(G27=2,M27&lt;=3),4,IF(AND(G27=2,M27&gt;3),3,"")))))))</f>
        <v/>
      </c>
      <c r="R27" s="50"/>
    </row>
    <row r="28" spans="2:18" ht="41.4">
      <c r="B28" s="49" t="s">
        <v>89</v>
      </c>
      <c r="E28" s="7">
        <v>1</v>
      </c>
      <c r="F28" s="7" t="str">
        <f t="shared" si="0"/>
        <v/>
      </c>
      <c r="G28" s="7">
        <f t="shared" si="3"/>
        <v>1</v>
      </c>
      <c r="K28" s="7" t="str">
        <f t="shared" si="4"/>
        <v/>
      </c>
      <c r="L28" s="7" t="str">
        <f t="shared" si="1"/>
        <v/>
      </c>
      <c r="M28" s="7" t="str">
        <f t="shared" si="2"/>
        <v>i</v>
      </c>
      <c r="N28" s="7" t="str">
        <f>IF(G28=16,1,IF(AND(G28=8,M28&gt;=3),1,IF(AND(G28=8,M28&lt;3),2,IF(AND(G28=4,M28&lt;=4),3,IF(AND(G28=4,M28=6),1,IF(AND(G28=2,M28&lt;=3),4,IF(AND(G28=2,M28&gt;3),3,"")))))))</f>
        <v/>
      </c>
      <c r="R28" s="50"/>
    </row>
    <row r="29" spans="2:18" ht="41.4">
      <c r="B29" s="49" t="s">
        <v>90</v>
      </c>
      <c r="E29" s="7">
        <v>1</v>
      </c>
      <c r="F29" s="7" t="str">
        <f t="shared" si="0"/>
        <v/>
      </c>
      <c r="G29" s="7">
        <f t="shared" si="3"/>
        <v>1</v>
      </c>
      <c r="K29" s="7" t="str">
        <f t="shared" si="4"/>
        <v/>
      </c>
      <c r="L29" s="7" t="str">
        <f t="shared" si="1"/>
        <v/>
      </c>
      <c r="M29" s="7" t="str">
        <f t="shared" si="2"/>
        <v>i</v>
      </c>
      <c r="N29" s="7" t="str">
        <f>IF(G29=2,1,IF(AND(G29=4,M29&gt;=3),1,IF(AND(G29=4,M29&lt;3),2,IF(AND(G29=8,M29&lt;=4),3,IF(AND(G29=8,M29=6),1,IF(AND(G29=16,M29&lt;=3),4,IF(AND(G29=16,M29&gt;3),3,"")))))))</f>
        <v/>
      </c>
      <c r="R29" s="50"/>
    </row>
    <row r="30" spans="2:18" ht="55.2">
      <c r="B30" s="49" t="s">
        <v>91</v>
      </c>
      <c r="E30" s="7">
        <v>1</v>
      </c>
      <c r="F30" s="7" t="str">
        <f t="shared" si="0"/>
        <v/>
      </c>
      <c r="G30" s="7">
        <f t="shared" si="3"/>
        <v>1</v>
      </c>
      <c r="K30" s="7" t="str">
        <f t="shared" si="4"/>
        <v/>
      </c>
      <c r="L30" s="7" t="str">
        <f t="shared" si="1"/>
        <v/>
      </c>
      <c r="M30" s="7" t="str">
        <f t="shared" si="2"/>
        <v>i</v>
      </c>
      <c r="N30" s="7" t="str">
        <f>IF(G30=16,1,IF(AND(G30=8,M30&gt;=3),1,IF(AND(G30=8,M30&lt;3),2,IF(AND(G30=4,M30&lt;=4),3,IF(AND(G30=4,M30=6),1,IF(AND(G30=2,M30&lt;=3),4,IF(AND(G30=2,M30&gt;3),3,"")))))))</f>
        <v/>
      </c>
      <c r="R30" s="50"/>
    </row>
    <row r="31" spans="2:18" ht="27.6">
      <c r="B31" s="49" t="s">
        <v>92</v>
      </c>
      <c r="E31" s="7">
        <v>1</v>
      </c>
      <c r="F31" s="7" t="str">
        <f t="shared" si="0"/>
        <v/>
      </c>
      <c r="G31" s="7">
        <f t="shared" si="3"/>
        <v>1</v>
      </c>
      <c r="K31" s="7" t="str">
        <f t="shared" si="4"/>
        <v/>
      </c>
      <c r="L31" s="7" t="str">
        <f t="shared" si="1"/>
        <v/>
      </c>
      <c r="M31" s="7" t="str">
        <f t="shared" si="2"/>
        <v>i</v>
      </c>
      <c r="N31" s="7" t="str">
        <f>IF(G31=16,1,IF(AND(G31=8,M31&gt;=3),1,IF(AND(G31=8,M31&lt;3),2,IF(AND(G31=4,M31&lt;=4),3,IF(AND(G31=4,M31=6),1,IF(AND(G31=2,M31&lt;=3),4,IF(AND(G31=2,M31&gt;3),3,"")))))))</f>
        <v/>
      </c>
      <c r="R31" s="50"/>
    </row>
    <row r="32" spans="2:18" ht="41.4">
      <c r="B32" s="49" t="s">
        <v>93</v>
      </c>
      <c r="E32" s="7">
        <v>1</v>
      </c>
      <c r="F32" s="7" t="str">
        <f t="shared" si="0"/>
        <v/>
      </c>
      <c r="G32" s="7">
        <f t="shared" si="3"/>
        <v>1</v>
      </c>
      <c r="K32" s="7" t="str">
        <f t="shared" si="4"/>
        <v/>
      </c>
      <c r="L32" s="7" t="str">
        <f t="shared" si="1"/>
        <v/>
      </c>
      <c r="M32" s="7" t="str">
        <f t="shared" si="2"/>
        <v>i</v>
      </c>
      <c r="N32" s="7" t="str">
        <f>IF(G32=16,1,IF(AND(G32=8,M32&gt;=3),1,IF(AND(G32=8,M32&lt;3),2,IF(AND(G32=4,M32&lt;=4),3,IF(AND(G32=4,M32=6),1,IF(AND(G32=2,M32&lt;=3),4,IF(AND(G32=2,M32&gt;3),3,"")))))))</f>
        <v/>
      </c>
      <c r="R32" s="50"/>
    </row>
    <row r="33" spans="2:18" ht="55.2">
      <c r="B33" s="49" t="s">
        <v>94</v>
      </c>
      <c r="E33" s="7">
        <v>1</v>
      </c>
      <c r="F33" s="7" t="str">
        <f t="shared" si="0"/>
        <v/>
      </c>
      <c r="G33" s="7">
        <f t="shared" si="3"/>
        <v>1</v>
      </c>
      <c r="K33" s="7" t="str">
        <f t="shared" si="4"/>
        <v/>
      </c>
      <c r="L33" s="7" t="str">
        <f t="shared" si="1"/>
        <v/>
      </c>
      <c r="M33" s="7" t="str">
        <f t="shared" si="2"/>
        <v>i</v>
      </c>
      <c r="N33" s="7" t="str">
        <f>IF(G33=2,1,IF(AND(G33=4,M33&gt;=3),1,IF(AND(G33=4,M33&lt;3),2,IF(AND(G33=8,M33&lt;=4),3,IF(AND(G33=8,M33=6),1,IF(AND(G33=16,M33&lt;=3),4,IF(AND(G33=16,M33&gt;3),3,"")))))))</f>
        <v/>
      </c>
      <c r="R33" s="50"/>
    </row>
    <row r="34" spans="2:18" ht="55.2">
      <c r="B34" s="49" t="s">
        <v>95</v>
      </c>
      <c r="E34" s="7">
        <v>1</v>
      </c>
      <c r="F34" s="7" t="str">
        <f t="shared" si="0"/>
        <v/>
      </c>
      <c r="G34" s="7">
        <f t="shared" si="3"/>
        <v>1</v>
      </c>
      <c r="K34" s="7" t="str">
        <f t="shared" si="4"/>
        <v/>
      </c>
      <c r="L34" s="7" t="str">
        <f t="shared" si="1"/>
        <v/>
      </c>
      <c r="M34" s="7" t="str">
        <f t="shared" si="2"/>
        <v>i</v>
      </c>
      <c r="N34" s="7" t="str">
        <f>IF(G34=16,1,IF(AND(G34=8,M34&gt;=3),1,IF(AND(G34=8,M34&lt;3),2,IF(AND(G34=4,M34&lt;=4),3,IF(AND(G34=4,M34=6),1,IF(AND(G34=2,M34&lt;=3),4,IF(AND(G34=2,M34&gt;3),3,"")))))))</f>
        <v/>
      </c>
      <c r="R34" s="50"/>
    </row>
    <row r="35" spans="2:18">
      <c r="R35" s="50"/>
    </row>
    <row r="36" spans="2:18">
      <c r="R36" s="50"/>
    </row>
    <row r="37" spans="2:18">
      <c r="R37" s="50"/>
    </row>
    <row r="38" spans="2:18">
      <c r="R38" s="50"/>
    </row>
    <row r="39" spans="2:18">
      <c r="R39" s="50"/>
    </row>
    <row r="40" spans="2:18">
      <c r="R40" s="50"/>
    </row>
    <row r="41" spans="2:18">
      <c r="R41" s="50"/>
    </row>
    <row r="42" spans="2:18">
      <c r="R42" s="50"/>
    </row>
    <row r="43" spans="2:18">
      <c r="R43" s="50"/>
    </row>
    <row r="44" spans="2:18">
      <c r="R44" s="50"/>
    </row>
    <row r="45" spans="2:18">
      <c r="R45" s="50"/>
    </row>
    <row r="46" spans="2:18">
      <c r="R46" s="50"/>
    </row>
    <row r="47" spans="2:18">
      <c r="R47" s="50"/>
    </row>
    <row r="48" spans="2:18">
      <c r="R48" s="50"/>
    </row>
    <row r="49" spans="18:18">
      <c r="R49" s="50"/>
    </row>
    <row r="50" spans="18:18">
      <c r="R50" s="50"/>
    </row>
    <row r="51" spans="18:18">
      <c r="R51" s="50"/>
    </row>
    <row r="52" spans="18:18">
      <c r="R52" s="50"/>
    </row>
    <row r="53" spans="18:18">
      <c r="R53" s="50"/>
    </row>
    <row r="54" spans="18:18">
      <c r="R54" s="50"/>
    </row>
    <row r="55" spans="18:18">
      <c r="R55" s="50"/>
    </row>
    <row r="56" spans="18:18">
      <c r="R56" s="50"/>
    </row>
    <row r="57" spans="18:18">
      <c r="R57" s="50"/>
    </row>
    <row r="58" spans="18:18">
      <c r="R58" s="50"/>
    </row>
    <row r="59" spans="18:18">
      <c r="R59" s="50"/>
    </row>
  </sheetData>
  <sheetProtection algorithmName="SHA-512" hashValue="PuUKLwtqCb6j61+aTcB5usQmw6VA7NP3MTvtJ8eax8rGZ0VxELvq7oY8ih/A0xcv8MVc9Q1S2o9v8ACmtbNUSg==" saltValue="cmmwOmY74kKng02LHoVxsg==" spinCount="100000" sheet="1" objects="1" scenarios="1" selectLockedCells="1"/>
  <mergeCells count="2">
    <mergeCell ref="O7:R7"/>
    <mergeCell ref="H2:J2"/>
  </mergeCells>
  <conditionalFormatting sqref="G9 G12:G18 G21 G23 G29 G33">
    <cfRule type="cellIs" dxfId="37" priority="12" operator="equal">
      <formula>2</formula>
    </cfRule>
    <cfRule type="cellIs" dxfId="36" priority="13" operator="equal">
      <formula>4</formula>
    </cfRule>
    <cfRule type="cellIs" dxfId="35" priority="14" operator="equal">
      <formula>8</formula>
    </cfRule>
    <cfRule type="cellIs" dxfId="34" priority="15" operator="equal">
      <formula>16</formula>
    </cfRule>
  </conditionalFormatting>
  <conditionalFormatting sqref="G9:G34">
    <cfRule type="cellIs" dxfId="33" priority="6" operator="equal">
      <formula>1</formula>
    </cfRule>
  </conditionalFormatting>
  <conditionalFormatting sqref="G10:G11 G19:G20 G22 G24:G28 G30:G32 G34">
    <cfRule type="cellIs" dxfId="32" priority="3" operator="equal">
      <formula>2</formula>
    </cfRule>
    <cfRule type="cellIs" dxfId="31" priority="4" operator="equal">
      <formula>4</formula>
    </cfRule>
    <cfRule type="cellIs" dxfId="30" priority="5" operator="equal">
      <formula>8</formula>
    </cfRule>
    <cfRule type="cellIs" dxfId="29" priority="7" operator="equal">
      <formula>16</formula>
    </cfRule>
  </conditionalFormatting>
  <conditionalFormatting sqref="M9:M34">
    <cfRule type="cellIs" dxfId="28" priority="16" operator="between">
      <formula>1</formula>
      <formula>2</formula>
    </cfRule>
    <cfRule type="cellIs" dxfId="27" priority="17" operator="between">
      <formula>3</formula>
      <formula>4</formula>
    </cfRule>
    <cfRule type="cellIs" dxfId="26" priority="18" operator="equal">
      <formula>6</formula>
    </cfRule>
    <cfRule type="cellIs" dxfId="25" priority="19" operator="equal">
      <formula>0</formula>
    </cfRule>
  </conditionalFormatting>
  <conditionalFormatting sqref="M9:M59">
    <cfRule type="containsText" dxfId="24" priority="20" operator="containsText" text="i">
      <formula>NOT(ISERROR(SEARCH("i",M9)))</formula>
    </cfRule>
  </conditionalFormatting>
  <conditionalFormatting sqref="N9:N59">
    <cfRule type="cellIs" dxfId="23" priority="1" operator="equal">
      <formula>4</formula>
    </cfRule>
    <cfRule type="cellIs" dxfId="22" priority="2" operator="equal">
      <formula>1</formula>
    </cfRule>
    <cfRule type="cellIs" dxfId="21" priority="10" operator="equal">
      <formula>2</formula>
    </cfRule>
  </conditionalFormatting>
  <conditionalFormatting sqref="N10:N11 N19:N20 N22 N24:N28 N30:N32 N34">
    <cfRule type="cellIs" dxfId="20" priority="9" operator="equal">
      <formula>3</formula>
    </cfRule>
  </conditionalFormatting>
  <conditionalFormatting sqref="N33:N59 N9 N12:N18 N21 N23 N29">
    <cfRule type="cellIs" dxfId="19" priority="22" operator="equal">
      <formula>3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'Z:\Projet animation atelier DUERP\DUERP STSM51\[DUER_STSM51_VF.xlsx]Menus déroulants'!#REF!</xm:f>
          </x14:formula1>
          <xm:sqref>I35:J59 D35:D59</xm:sqref>
        </x14:dataValidation>
        <x14:dataValidation type="list" allowBlank="1" showInputMessage="1" showErrorMessage="1" xr:uid="{00000000-0002-0000-0600-000002000000}">
          <x14:formula1>
            <xm:f>'Menus déroulants'!$E$7:$E$10</xm:f>
          </x14:formula1>
          <xm:sqref>D9:D34</xm:sqref>
        </x14:dataValidation>
        <x14:dataValidation type="list" allowBlank="1" showInputMessage="1" showErrorMessage="1" xr:uid="{00000000-0002-0000-0600-000003000000}">
          <x14:formula1>
            <xm:f>'Menus déroulants'!$F$2:$F$9</xm:f>
          </x14:formula1>
          <xm:sqref>I9:I34</xm:sqref>
        </x14:dataValidation>
        <x14:dataValidation type="list" allowBlank="1" showInputMessage="1" showErrorMessage="1" xr:uid="{00000000-0002-0000-0600-000004000000}">
          <x14:formula1>
            <xm:f>'Menus déroulants'!$G$2:$G$4</xm:f>
          </x14:formula1>
          <xm:sqref>J9:J34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54C4-ECD2-4065-B8D8-6B7BB58013D9}">
  <dimension ref="A1:T59"/>
  <sheetViews>
    <sheetView zoomScale="92" zoomScaleNormal="92" workbookViewId="0">
      <selection activeCell="I6" sqref="I6"/>
    </sheetView>
  </sheetViews>
  <sheetFormatPr baseColWidth="10" defaultColWidth="0" defaultRowHeight="13.8"/>
  <cols>
    <col min="1" max="1" width="2.59765625" style="36" customWidth="1"/>
    <col min="2" max="2" width="29.59765625" style="50" customWidth="1"/>
    <col min="3" max="3" width="29.09765625" style="50" customWidth="1"/>
    <col min="4" max="4" width="12.09765625" style="50" bestFit="1" customWidth="1"/>
    <col min="5" max="5" width="3.09765625" style="7" hidden="1" customWidth="1"/>
    <col min="6" max="6" width="6.19921875" style="7" hidden="1" customWidth="1"/>
    <col min="7" max="7" width="10.8984375" style="7" customWidth="1"/>
    <col min="8" max="8" width="22.09765625" style="50" customWidth="1"/>
    <col min="9" max="9" width="15.8984375" style="50" customWidth="1"/>
    <col min="10" max="10" width="13.59765625" style="50" customWidth="1"/>
    <col min="11" max="11" width="3.19921875" style="7" hidden="1" customWidth="1"/>
    <col min="12" max="12" width="4.8984375" style="7" hidden="1" customWidth="1"/>
    <col min="13" max="13" width="15.59765625" style="7" customWidth="1"/>
    <col min="14" max="14" width="19.09765625" style="7" customWidth="1"/>
    <col min="15" max="15" width="16.5" style="50" customWidth="1"/>
    <col min="16" max="16" width="10.8984375" style="50" customWidth="1"/>
    <col min="17" max="17" width="14.09765625" style="50" customWidth="1"/>
    <col min="18" max="18" width="10.8984375" style="51" customWidth="1"/>
    <col min="19" max="19" width="3" style="6" customWidth="1"/>
    <col min="20" max="20" width="10.8984375" style="32" hidden="1" customWidth="1"/>
    <col min="21" max="16384" width="10.8984375" style="7" hidden="1"/>
  </cols>
  <sheetData>
    <row r="1" spans="1:19" s="4" customFormat="1">
      <c r="A1" s="36"/>
      <c r="B1" s="47"/>
      <c r="C1" s="36"/>
      <c r="D1" s="36"/>
      <c r="E1" s="6"/>
      <c r="F1" s="6"/>
      <c r="G1" s="6"/>
      <c r="H1" s="36"/>
      <c r="I1" s="36"/>
      <c r="J1" s="36"/>
      <c r="K1" s="6"/>
      <c r="L1" s="6"/>
      <c r="M1" s="6"/>
      <c r="N1" s="6"/>
      <c r="O1" s="36"/>
      <c r="P1" s="36"/>
      <c r="Q1" s="36"/>
      <c r="R1" s="36"/>
      <c r="S1" s="6"/>
    </row>
    <row r="2" spans="1:19" s="4" customFormat="1" ht="54" customHeight="1">
      <c r="A2" s="36"/>
      <c r="B2" s="38" t="s">
        <v>0</v>
      </c>
      <c r="C2" s="38"/>
      <c r="D2" s="36"/>
      <c r="E2" s="6"/>
      <c r="F2" s="6"/>
      <c r="G2" s="6"/>
      <c r="H2" s="90" t="s">
        <v>133</v>
      </c>
      <c r="I2" s="90"/>
      <c r="J2" s="90"/>
      <c r="K2" s="6"/>
      <c r="L2" s="6"/>
      <c r="M2" s="6"/>
      <c r="N2" s="6"/>
      <c r="O2" s="36"/>
      <c r="P2" s="36"/>
      <c r="Q2" s="36"/>
      <c r="R2" s="36"/>
      <c r="S2" s="6"/>
    </row>
    <row r="3" spans="1:19" s="4" customFormat="1">
      <c r="A3" s="36"/>
      <c r="B3" s="38" t="s">
        <v>1</v>
      </c>
      <c r="C3" s="38"/>
      <c r="D3" s="36"/>
      <c r="E3" s="6"/>
      <c r="F3" s="6"/>
      <c r="G3" s="6"/>
      <c r="H3" s="36"/>
      <c r="I3" s="36"/>
      <c r="J3" s="36"/>
      <c r="K3" s="6"/>
      <c r="L3" s="6"/>
      <c r="M3" s="6"/>
      <c r="N3" s="6"/>
      <c r="O3" s="36"/>
      <c r="P3" s="36"/>
      <c r="Q3" s="36"/>
      <c r="R3" s="36"/>
      <c r="S3" s="6"/>
    </row>
    <row r="4" spans="1:19" s="4" customFormat="1">
      <c r="A4" s="36"/>
      <c r="B4" s="38" t="s">
        <v>2</v>
      </c>
      <c r="C4" s="38"/>
      <c r="D4" s="36"/>
      <c r="E4" s="6"/>
      <c r="F4" s="6"/>
      <c r="G4" s="6"/>
      <c r="H4" s="36"/>
      <c r="I4" s="36"/>
      <c r="J4" s="36"/>
      <c r="K4" s="6"/>
      <c r="L4" s="6"/>
      <c r="M4" s="6"/>
      <c r="N4" s="6"/>
      <c r="O4" s="36"/>
      <c r="P4" s="36"/>
      <c r="Q4" s="36"/>
      <c r="R4" s="36"/>
      <c r="S4" s="6"/>
    </row>
    <row r="5" spans="1:19" s="4" customFormat="1">
      <c r="A5" s="36"/>
      <c r="B5" s="38" t="s">
        <v>3</v>
      </c>
      <c r="C5" s="38"/>
      <c r="D5" s="36"/>
      <c r="E5" s="6"/>
      <c r="F5" s="6"/>
      <c r="G5" s="6"/>
      <c r="H5" s="36"/>
      <c r="I5" s="36"/>
      <c r="J5" s="36"/>
      <c r="K5" s="6"/>
      <c r="L5" s="6"/>
      <c r="M5" s="6"/>
      <c r="N5" s="6"/>
      <c r="O5" s="36"/>
      <c r="P5" s="36"/>
      <c r="Q5" s="36"/>
      <c r="R5" s="36"/>
      <c r="S5" s="6"/>
    </row>
    <row r="6" spans="1:19" s="4" customFormat="1" ht="8.25" customHeight="1">
      <c r="A6" s="36"/>
      <c r="B6" s="36"/>
      <c r="C6" s="36"/>
      <c r="D6" s="36"/>
      <c r="E6" s="6"/>
      <c r="F6" s="6"/>
      <c r="G6" s="6"/>
      <c r="H6" s="36"/>
      <c r="I6" s="36"/>
      <c r="J6" s="36"/>
      <c r="K6" s="6"/>
      <c r="L6" s="6"/>
      <c r="M6" s="6"/>
      <c r="N6" s="6"/>
      <c r="O6" s="36"/>
      <c r="P6" s="36"/>
      <c r="Q6" s="36"/>
      <c r="R6" s="36"/>
      <c r="S6" s="6"/>
    </row>
    <row r="7" spans="1:19" s="4" customFormat="1">
      <c r="A7" s="36"/>
      <c r="B7" s="36"/>
      <c r="C7" s="36"/>
      <c r="D7" s="36"/>
      <c r="E7" s="6"/>
      <c r="F7" s="6"/>
      <c r="G7" s="6"/>
      <c r="H7" s="36"/>
      <c r="I7" s="36"/>
      <c r="J7" s="36"/>
      <c r="K7" s="6"/>
      <c r="L7" s="6"/>
      <c r="M7" s="6"/>
      <c r="N7" s="6"/>
      <c r="O7" s="80" t="s">
        <v>64</v>
      </c>
      <c r="P7" s="80"/>
      <c r="Q7" s="80"/>
      <c r="R7" s="80"/>
      <c r="S7" s="6"/>
    </row>
    <row r="8" spans="1:19" ht="46.5" customHeight="1">
      <c r="B8" s="48" t="s">
        <v>65</v>
      </c>
      <c r="C8" s="48" t="s">
        <v>5</v>
      </c>
      <c r="D8" s="48" t="s">
        <v>7</v>
      </c>
      <c r="E8" s="3" t="s">
        <v>40</v>
      </c>
      <c r="F8" s="3" t="s">
        <v>41</v>
      </c>
      <c r="G8" s="3" t="s">
        <v>63</v>
      </c>
      <c r="H8" s="48" t="s">
        <v>8</v>
      </c>
      <c r="I8" s="48" t="s">
        <v>9</v>
      </c>
      <c r="J8" s="48" t="s">
        <v>10</v>
      </c>
      <c r="K8" s="3" t="s">
        <v>53</v>
      </c>
      <c r="L8" s="3" t="s">
        <v>62</v>
      </c>
      <c r="M8" s="3" t="s">
        <v>11</v>
      </c>
      <c r="N8" s="3" t="s">
        <v>12</v>
      </c>
      <c r="O8" s="48" t="s">
        <v>13</v>
      </c>
      <c r="P8" s="48" t="s">
        <v>14</v>
      </c>
      <c r="Q8" s="48" t="s">
        <v>42</v>
      </c>
      <c r="R8" s="48" t="s">
        <v>15</v>
      </c>
    </row>
    <row r="9" spans="1:19" ht="27.6">
      <c r="B9" s="49" t="s">
        <v>70</v>
      </c>
      <c r="E9" s="7">
        <v>1</v>
      </c>
      <c r="F9" s="7" t="str">
        <f t="shared" ref="F9:F34" si="0">IF(D9="Toujours",16,IF(D9="Souvent",8,IF(D9="Parfois",4,IF(D9="Jamais",2,""))))</f>
        <v/>
      </c>
      <c r="G9" s="7">
        <f>PRODUCT(E9:F9)</f>
        <v>1</v>
      </c>
      <c r="K9" s="7" t="str">
        <f>IF(I9="O+T+H",3,IF(I9="O+T",2,IF(I9="O+H",2,IF(I9="T+H",2,IF(I9="O+T",2,IF(I9="O",1,IF(I9="T",1,IF(I9="H",1,IF(I9="Inexistant",0,"")))))))))</f>
        <v/>
      </c>
      <c r="L9" s="7" t="str">
        <f t="shared" ref="L9:L34" si="1">IF(J9="Efficace",2,IF(J9="Peu efficace",1,IF(J9="Inopérant",0,"")))</f>
        <v/>
      </c>
      <c r="M9" s="7" t="str">
        <f t="shared" ref="M9:M34" si="2">IF(I9="","i",PRODUCT(K9:L9))</f>
        <v>i</v>
      </c>
      <c r="N9" s="7" t="str">
        <f>IF(G9=2,1,IF(AND(G9=4,M9&gt;=3),1,IF(AND(G9=4,M9&lt;3),2,IF(AND(G9=8,M9&lt;=4),3,IF(AND(G9=8,M9=6),1,IF(AND(G9=16,M9&lt;=3),4,IF(AND(G9=16,M9&gt;3),3,"")))))))</f>
        <v/>
      </c>
      <c r="R9" s="50"/>
    </row>
    <row r="10" spans="1:19" ht="27.6">
      <c r="B10" s="49" t="s">
        <v>71</v>
      </c>
      <c r="E10" s="7">
        <v>1</v>
      </c>
      <c r="F10" s="7" t="str">
        <f t="shared" si="0"/>
        <v/>
      </c>
      <c r="G10" s="7">
        <f t="shared" ref="G10:G34" si="3">PRODUCT(E10:F10)</f>
        <v>1</v>
      </c>
      <c r="K10" s="7" t="str">
        <f t="shared" ref="K10:K34" si="4">IF(I10="O+T+H",3,IF(I10="O+T",2,IF(I10="O+H",2,IF(I10="T+H",2,IF(I10="O+T",2,IF(I10="O",1,IF(I10="T",1,IF(I10="H",1,IF(I10="Inexistant",0,"")))))))))</f>
        <v/>
      </c>
      <c r="L10" s="7" t="str">
        <f t="shared" si="1"/>
        <v/>
      </c>
      <c r="M10" s="7" t="str">
        <f t="shared" si="2"/>
        <v>i</v>
      </c>
      <c r="N10" s="7" t="str">
        <f>IF(G10=16,1,IF(AND(G10=8,M10&gt;=3),1,IF(AND(G10=8,M10&lt;3),2,IF(AND(G10=4,M10&lt;=4),3,IF(AND(G10=4,M10=6),1,IF(AND(G10=2,M10&lt;=3),4,IF(AND(G10=2,M10&gt;3),3,"")))))))</f>
        <v/>
      </c>
      <c r="R10" s="50"/>
    </row>
    <row r="11" spans="1:19" ht="55.2">
      <c r="B11" s="49" t="s">
        <v>72</v>
      </c>
      <c r="E11" s="7">
        <v>1</v>
      </c>
      <c r="F11" s="7" t="str">
        <f t="shared" si="0"/>
        <v/>
      </c>
      <c r="G11" s="7">
        <f t="shared" si="3"/>
        <v>1</v>
      </c>
      <c r="K11" s="7" t="str">
        <f t="shared" si="4"/>
        <v/>
      </c>
      <c r="L11" s="7" t="str">
        <f t="shared" si="1"/>
        <v/>
      </c>
      <c r="M11" s="7" t="str">
        <f t="shared" si="2"/>
        <v>i</v>
      </c>
      <c r="N11" s="7" t="str">
        <f>IF(G11=16,1,IF(AND(G11=8,M11&gt;=3),1,IF(AND(G11=8,M11&lt;3),2,IF(AND(G11=4,M11&lt;=4),3,IF(AND(G11=4,M11=6),1,IF(AND(G11=2,M11&lt;=3),4,IF(AND(G11=2,M11&gt;3),3,"")))))))</f>
        <v/>
      </c>
      <c r="R11" s="50"/>
    </row>
    <row r="12" spans="1:19" ht="55.2">
      <c r="B12" s="49" t="s">
        <v>73</v>
      </c>
      <c r="E12" s="7">
        <v>1</v>
      </c>
      <c r="F12" s="7" t="str">
        <f t="shared" si="0"/>
        <v/>
      </c>
      <c r="G12" s="7">
        <f t="shared" si="3"/>
        <v>1</v>
      </c>
      <c r="K12" s="7" t="str">
        <f t="shared" si="4"/>
        <v/>
      </c>
      <c r="L12" s="7" t="str">
        <f t="shared" si="1"/>
        <v/>
      </c>
      <c r="M12" s="7" t="str">
        <f t="shared" si="2"/>
        <v>i</v>
      </c>
      <c r="N12" s="7" t="str">
        <f t="shared" ref="N12:N18" si="5">IF(G12=2,1,IF(AND(G12=4,M12&gt;=3),1,IF(AND(G12=4,M12&lt;3),2,IF(AND(G12=8,M12&lt;=4),3,IF(AND(G12=8,M12=6),1,IF(AND(G12=16,M12&lt;=3),4,IF(AND(G12=16,M12&gt;3),3,"")))))))</f>
        <v/>
      </c>
      <c r="R12" s="50"/>
    </row>
    <row r="13" spans="1:19" ht="69">
      <c r="B13" s="49" t="s">
        <v>74</v>
      </c>
      <c r="E13" s="7">
        <v>1</v>
      </c>
      <c r="F13" s="7" t="str">
        <f t="shared" si="0"/>
        <v/>
      </c>
      <c r="G13" s="7">
        <f t="shared" si="3"/>
        <v>1</v>
      </c>
      <c r="K13" s="7" t="str">
        <f t="shared" si="4"/>
        <v/>
      </c>
      <c r="L13" s="7" t="str">
        <f t="shared" si="1"/>
        <v/>
      </c>
      <c r="M13" s="7" t="str">
        <f t="shared" si="2"/>
        <v>i</v>
      </c>
      <c r="N13" s="7" t="str">
        <f t="shared" si="5"/>
        <v/>
      </c>
      <c r="R13" s="50"/>
    </row>
    <row r="14" spans="1:19" ht="41.4">
      <c r="B14" s="49" t="s">
        <v>75</v>
      </c>
      <c r="E14" s="7">
        <v>1</v>
      </c>
      <c r="F14" s="7" t="str">
        <f t="shared" si="0"/>
        <v/>
      </c>
      <c r="G14" s="7">
        <f t="shared" si="3"/>
        <v>1</v>
      </c>
      <c r="K14" s="7" t="str">
        <f t="shared" si="4"/>
        <v/>
      </c>
      <c r="L14" s="7" t="str">
        <f t="shared" si="1"/>
        <v/>
      </c>
      <c r="M14" s="7" t="str">
        <f t="shared" si="2"/>
        <v>i</v>
      </c>
      <c r="N14" s="7" t="str">
        <f t="shared" si="5"/>
        <v/>
      </c>
      <c r="R14" s="50"/>
    </row>
    <row r="15" spans="1:19" ht="55.2">
      <c r="B15" s="49" t="s">
        <v>76</v>
      </c>
      <c r="E15" s="7">
        <v>1</v>
      </c>
      <c r="F15" s="7" t="str">
        <f t="shared" si="0"/>
        <v/>
      </c>
      <c r="G15" s="7">
        <f t="shared" si="3"/>
        <v>1</v>
      </c>
      <c r="K15" s="7" t="str">
        <f t="shared" si="4"/>
        <v/>
      </c>
      <c r="L15" s="7" t="str">
        <f t="shared" si="1"/>
        <v/>
      </c>
      <c r="M15" s="7" t="str">
        <f t="shared" si="2"/>
        <v>i</v>
      </c>
      <c r="N15" s="7" t="str">
        <f t="shared" si="5"/>
        <v/>
      </c>
      <c r="R15" s="50"/>
    </row>
    <row r="16" spans="1:19" ht="27.6">
      <c r="B16" s="49" t="s">
        <v>77</v>
      </c>
      <c r="E16" s="7">
        <v>1</v>
      </c>
      <c r="F16" s="7" t="str">
        <f t="shared" si="0"/>
        <v/>
      </c>
      <c r="G16" s="7">
        <f t="shared" si="3"/>
        <v>1</v>
      </c>
      <c r="K16" s="7" t="str">
        <f t="shared" si="4"/>
        <v/>
      </c>
      <c r="L16" s="7" t="str">
        <f t="shared" si="1"/>
        <v/>
      </c>
      <c r="M16" s="7" t="str">
        <f t="shared" si="2"/>
        <v>i</v>
      </c>
      <c r="N16" s="7" t="str">
        <f t="shared" si="5"/>
        <v/>
      </c>
      <c r="R16" s="50"/>
    </row>
    <row r="17" spans="2:18" ht="41.4">
      <c r="B17" s="49" t="s">
        <v>78</v>
      </c>
      <c r="E17" s="7">
        <v>1</v>
      </c>
      <c r="F17" s="7" t="str">
        <f t="shared" si="0"/>
        <v/>
      </c>
      <c r="G17" s="7">
        <f t="shared" si="3"/>
        <v>1</v>
      </c>
      <c r="K17" s="7" t="str">
        <f t="shared" si="4"/>
        <v/>
      </c>
      <c r="L17" s="7" t="str">
        <f t="shared" si="1"/>
        <v/>
      </c>
      <c r="M17" s="7" t="str">
        <f t="shared" si="2"/>
        <v>i</v>
      </c>
      <c r="N17" s="7" t="str">
        <f t="shared" si="5"/>
        <v/>
      </c>
      <c r="R17" s="50"/>
    </row>
    <row r="18" spans="2:18" ht="41.4">
      <c r="B18" s="49" t="s">
        <v>79</v>
      </c>
      <c r="E18" s="7">
        <v>1</v>
      </c>
      <c r="F18" s="7" t="str">
        <f t="shared" si="0"/>
        <v/>
      </c>
      <c r="G18" s="7">
        <f t="shared" si="3"/>
        <v>1</v>
      </c>
      <c r="K18" s="7" t="str">
        <f t="shared" si="4"/>
        <v/>
      </c>
      <c r="L18" s="7" t="str">
        <f t="shared" si="1"/>
        <v/>
      </c>
      <c r="M18" s="7" t="str">
        <f t="shared" si="2"/>
        <v>i</v>
      </c>
      <c r="N18" s="7" t="str">
        <f t="shared" si="5"/>
        <v/>
      </c>
      <c r="R18" s="50"/>
    </row>
    <row r="19" spans="2:18" ht="69">
      <c r="B19" s="49" t="s">
        <v>80</v>
      </c>
      <c r="E19" s="7">
        <v>1</v>
      </c>
      <c r="F19" s="7" t="str">
        <f t="shared" si="0"/>
        <v/>
      </c>
      <c r="G19" s="7">
        <f t="shared" si="3"/>
        <v>1</v>
      </c>
      <c r="K19" s="7" t="str">
        <f t="shared" si="4"/>
        <v/>
      </c>
      <c r="L19" s="7" t="str">
        <f t="shared" si="1"/>
        <v/>
      </c>
      <c r="M19" s="7" t="str">
        <f t="shared" si="2"/>
        <v>i</v>
      </c>
      <c r="N19" s="7" t="str">
        <f>IF(G19=16,1,IF(AND(G19=8,M19&gt;=3),1,IF(AND(G19=8,M19&lt;3),2,IF(AND(G19=4,M19&lt;=4),3,IF(AND(G19=4,M19=6),1,IF(AND(G19=12,M19&lt;=3),4,IF(AND(G19=2,M19&gt;3),3,"")))))))</f>
        <v/>
      </c>
      <c r="R19" s="50"/>
    </row>
    <row r="20" spans="2:18" ht="41.4">
      <c r="B20" s="49" t="s">
        <v>81</v>
      </c>
      <c r="E20" s="7">
        <v>1</v>
      </c>
      <c r="F20" s="7" t="str">
        <f t="shared" si="0"/>
        <v/>
      </c>
      <c r="G20" s="7">
        <f t="shared" si="3"/>
        <v>1</v>
      </c>
      <c r="K20" s="7" t="str">
        <f t="shared" si="4"/>
        <v/>
      </c>
      <c r="L20" s="7" t="str">
        <f t="shared" si="1"/>
        <v/>
      </c>
      <c r="M20" s="7" t="str">
        <f t="shared" si="2"/>
        <v>i</v>
      </c>
      <c r="N20" s="7" t="str">
        <f>IF(G20=16,1,IF(AND(G20=8,M20&gt;=3),1,IF(AND(G20=8,M20&lt;3),2,IF(AND(G20=4,M20&lt;=4),3,IF(AND(G20=4,M20=6),1,IF(AND(G20=12,M20&lt;=3),4,IF(AND(G20=2,M20&gt;3),3,"")))))))</f>
        <v/>
      </c>
      <c r="R20" s="50"/>
    </row>
    <row r="21" spans="2:18" ht="41.4">
      <c r="B21" s="49" t="s">
        <v>82</v>
      </c>
      <c r="E21" s="7">
        <v>1</v>
      </c>
      <c r="F21" s="7" t="str">
        <f t="shared" si="0"/>
        <v/>
      </c>
      <c r="G21" s="7">
        <f t="shared" si="3"/>
        <v>1</v>
      </c>
      <c r="K21" s="7" t="str">
        <f t="shared" si="4"/>
        <v/>
      </c>
      <c r="L21" s="7" t="str">
        <f t="shared" si="1"/>
        <v/>
      </c>
      <c r="M21" s="7" t="str">
        <f t="shared" si="2"/>
        <v>i</v>
      </c>
      <c r="N21" s="7" t="str">
        <f>IF(G21=2,1,IF(AND(G21=4,M21&gt;=3),1,IF(AND(G21=4,M21&lt;3),2,IF(AND(G21=8,M21&lt;=4),3,IF(AND(G21=8,M21=6),1,IF(AND(G21=16,M21&lt;=3),4,IF(AND(G21=16,M21&gt;3),3,"")))))))</f>
        <v/>
      </c>
      <c r="R21" s="50"/>
    </row>
    <row r="22" spans="2:18" ht="69">
      <c r="B22" s="49" t="s">
        <v>83</v>
      </c>
      <c r="E22" s="7">
        <v>1</v>
      </c>
      <c r="F22" s="7" t="str">
        <f t="shared" si="0"/>
        <v/>
      </c>
      <c r="G22" s="7">
        <f t="shared" si="3"/>
        <v>1</v>
      </c>
      <c r="K22" s="7" t="str">
        <f t="shared" si="4"/>
        <v/>
      </c>
      <c r="L22" s="7" t="str">
        <f t="shared" si="1"/>
        <v/>
      </c>
      <c r="M22" s="7" t="str">
        <f t="shared" si="2"/>
        <v>i</v>
      </c>
      <c r="N22" s="7" t="str">
        <f>IF(G22=16,1,IF(AND(G22=8,M22&gt;=3),1,IF(AND(G22=8,M22&lt;3),2,IF(AND(G22=4,M22&lt;=4),3,IF(AND(G22=4,M22=6),1,IF(AND(G22=2,M22&lt;=3),4,IF(AND(G22=2,M22&gt;3),3,"")))))))</f>
        <v/>
      </c>
      <c r="R22" s="50"/>
    </row>
    <row r="23" spans="2:18" ht="41.4">
      <c r="B23" s="49" t="s">
        <v>84</v>
      </c>
      <c r="E23" s="7">
        <v>1</v>
      </c>
      <c r="F23" s="7" t="str">
        <f t="shared" si="0"/>
        <v/>
      </c>
      <c r="G23" s="7">
        <f t="shared" si="3"/>
        <v>1</v>
      </c>
      <c r="K23" s="7" t="str">
        <f t="shared" si="4"/>
        <v/>
      </c>
      <c r="L23" s="7" t="str">
        <f t="shared" si="1"/>
        <v/>
      </c>
      <c r="M23" s="7" t="str">
        <f t="shared" si="2"/>
        <v>i</v>
      </c>
      <c r="N23" s="7" t="str">
        <f>IF(G23=2,1,IF(AND(G23=4,M23&gt;=3),1,IF(AND(G23=4,M23&lt;3),2,IF(AND(G23=8,M23&lt;=4),3,IF(AND(G23=8,M23=6),1,IF(AND(G23=16,M23&lt;=3),4,IF(AND(G23=16,M23&gt;3),3,"")))))))</f>
        <v/>
      </c>
      <c r="R23" s="50"/>
    </row>
    <row r="24" spans="2:18" ht="55.2">
      <c r="B24" s="49" t="s">
        <v>85</v>
      </c>
      <c r="E24" s="7">
        <v>1</v>
      </c>
      <c r="F24" s="7" t="str">
        <f t="shared" si="0"/>
        <v/>
      </c>
      <c r="G24" s="7">
        <f t="shared" si="3"/>
        <v>1</v>
      </c>
      <c r="K24" s="7" t="str">
        <f t="shared" si="4"/>
        <v/>
      </c>
      <c r="L24" s="7" t="str">
        <f t="shared" si="1"/>
        <v/>
      </c>
      <c r="M24" s="7" t="str">
        <f t="shared" si="2"/>
        <v>i</v>
      </c>
      <c r="N24" s="7" t="str">
        <f>IF(G24=16,1,IF(AND(G24=8,M24&gt;=3),1,IF(AND(G24=8,M24&lt;3),2,IF(AND(G24=4,M24&lt;=4),3,IF(AND(G24=4,M24=6),1,IF(AND(G24=2,M24&lt;=3),4,IF(AND(G24=2,M24&gt;3),3,"")))))))</f>
        <v/>
      </c>
      <c r="R24" s="50"/>
    </row>
    <row r="25" spans="2:18" ht="55.2">
      <c r="B25" s="49" t="s">
        <v>86</v>
      </c>
      <c r="E25" s="7">
        <v>1</v>
      </c>
      <c r="F25" s="7" t="str">
        <f t="shared" si="0"/>
        <v/>
      </c>
      <c r="G25" s="7">
        <f t="shared" si="3"/>
        <v>1</v>
      </c>
      <c r="K25" s="7" t="str">
        <f t="shared" si="4"/>
        <v/>
      </c>
      <c r="L25" s="7" t="str">
        <f t="shared" si="1"/>
        <v/>
      </c>
      <c r="M25" s="7" t="str">
        <f t="shared" si="2"/>
        <v>i</v>
      </c>
      <c r="N25" s="7" t="str">
        <f>IF(G25=16,1,IF(AND(G25=8,M25&gt;=3),1,IF(AND(G25=8,M25&lt;3),2,IF(AND(G25=4,M25&lt;=4),3,IF(AND(G25=4,M25=6),1,IF(AND(G25=2,M25&lt;=3),4,IF(AND(G25=2,M25&gt;3),3,"")))))))</f>
        <v/>
      </c>
      <c r="R25" s="50"/>
    </row>
    <row r="26" spans="2:18" ht="55.2">
      <c r="B26" s="49" t="s">
        <v>87</v>
      </c>
      <c r="E26" s="7">
        <v>1</v>
      </c>
      <c r="F26" s="7" t="str">
        <f t="shared" si="0"/>
        <v/>
      </c>
      <c r="G26" s="7">
        <f t="shared" si="3"/>
        <v>1</v>
      </c>
      <c r="K26" s="7" t="str">
        <f t="shared" si="4"/>
        <v/>
      </c>
      <c r="L26" s="7" t="str">
        <f t="shared" si="1"/>
        <v/>
      </c>
      <c r="M26" s="7" t="str">
        <f t="shared" si="2"/>
        <v>i</v>
      </c>
      <c r="N26" s="7" t="str">
        <f>IF(G26=16,1,IF(AND(G26=8,M26&gt;=3),1,IF(AND(G26=8,M26&lt;3),2,IF(AND(G26=4,M26&lt;=4),3,IF(AND(G26=4,M26=6),1,IF(AND(G26=2,M26&lt;=3),4,IF(AND(G26=2,M26&gt;3),3,"")))))))</f>
        <v/>
      </c>
      <c r="R26" s="50"/>
    </row>
    <row r="27" spans="2:18" ht="69">
      <c r="B27" s="49" t="s">
        <v>88</v>
      </c>
      <c r="E27" s="7">
        <v>1</v>
      </c>
      <c r="F27" s="7" t="str">
        <f t="shared" si="0"/>
        <v/>
      </c>
      <c r="G27" s="7">
        <f t="shared" si="3"/>
        <v>1</v>
      </c>
      <c r="K27" s="7" t="str">
        <f t="shared" si="4"/>
        <v/>
      </c>
      <c r="L27" s="7" t="str">
        <f t="shared" si="1"/>
        <v/>
      </c>
      <c r="M27" s="7" t="str">
        <f t="shared" si="2"/>
        <v>i</v>
      </c>
      <c r="N27" s="7" t="str">
        <f>IF(G27=16,1,IF(AND(G27=8,M27&gt;=3),1,IF(AND(G27=8,M27&lt;3),2,IF(AND(G27=4,M27&lt;=4),3,IF(AND(G27=4,M27=6),1,IF(AND(G27=2,M27&lt;=3),4,IF(AND(G27=2,M27&gt;3),3,"")))))))</f>
        <v/>
      </c>
      <c r="R27" s="50"/>
    </row>
    <row r="28" spans="2:18" ht="41.4">
      <c r="B28" s="49" t="s">
        <v>89</v>
      </c>
      <c r="E28" s="7">
        <v>1</v>
      </c>
      <c r="F28" s="7" t="str">
        <f t="shared" si="0"/>
        <v/>
      </c>
      <c r="G28" s="7">
        <f t="shared" si="3"/>
        <v>1</v>
      </c>
      <c r="K28" s="7" t="str">
        <f t="shared" si="4"/>
        <v/>
      </c>
      <c r="L28" s="7" t="str">
        <f t="shared" si="1"/>
        <v/>
      </c>
      <c r="M28" s="7" t="str">
        <f t="shared" si="2"/>
        <v>i</v>
      </c>
      <c r="N28" s="7" t="str">
        <f>IF(G28=16,1,IF(AND(G28=8,M28&gt;=3),1,IF(AND(G28=8,M28&lt;3),2,IF(AND(G28=4,M28&lt;=4),3,IF(AND(G28=4,M28=6),1,IF(AND(G28=2,M28&lt;=3),4,IF(AND(G28=2,M28&gt;3),3,"")))))))</f>
        <v/>
      </c>
      <c r="R28" s="50"/>
    </row>
    <row r="29" spans="2:18" ht="41.4">
      <c r="B29" s="49" t="s">
        <v>90</v>
      </c>
      <c r="E29" s="7">
        <v>1</v>
      </c>
      <c r="F29" s="7" t="str">
        <f t="shared" si="0"/>
        <v/>
      </c>
      <c r="G29" s="7">
        <f t="shared" si="3"/>
        <v>1</v>
      </c>
      <c r="K29" s="7" t="str">
        <f t="shared" si="4"/>
        <v/>
      </c>
      <c r="L29" s="7" t="str">
        <f t="shared" si="1"/>
        <v/>
      </c>
      <c r="M29" s="7" t="str">
        <f t="shared" si="2"/>
        <v>i</v>
      </c>
      <c r="N29" s="7" t="str">
        <f>IF(G29=2,1,IF(AND(G29=4,M29&gt;=3),1,IF(AND(G29=4,M29&lt;3),2,IF(AND(G29=8,M29&lt;=4),3,IF(AND(G29=8,M29=6),1,IF(AND(G29=16,M29&lt;=3),4,IF(AND(G29=16,M29&gt;3),3,"")))))))</f>
        <v/>
      </c>
      <c r="R29" s="50"/>
    </row>
    <row r="30" spans="2:18" ht="55.2">
      <c r="B30" s="49" t="s">
        <v>91</v>
      </c>
      <c r="E30" s="7">
        <v>1</v>
      </c>
      <c r="F30" s="7" t="str">
        <f t="shared" si="0"/>
        <v/>
      </c>
      <c r="G30" s="7">
        <f t="shared" si="3"/>
        <v>1</v>
      </c>
      <c r="K30" s="7" t="str">
        <f t="shared" si="4"/>
        <v/>
      </c>
      <c r="L30" s="7" t="str">
        <f t="shared" si="1"/>
        <v/>
      </c>
      <c r="M30" s="7" t="str">
        <f t="shared" si="2"/>
        <v>i</v>
      </c>
      <c r="N30" s="7" t="str">
        <f>IF(G30=16,1,IF(AND(G30=8,M30&gt;=3),1,IF(AND(G30=8,M30&lt;3),2,IF(AND(G30=4,M30&lt;=4),3,IF(AND(G30=4,M30=6),1,IF(AND(G30=2,M30&lt;=3),4,IF(AND(G30=2,M30&gt;3),3,"")))))))</f>
        <v/>
      </c>
      <c r="R30" s="50"/>
    </row>
    <row r="31" spans="2:18" ht="27.6">
      <c r="B31" s="49" t="s">
        <v>92</v>
      </c>
      <c r="E31" s="7">
        <v>1</v>
      </c>
      <c r="F31" s="7" t="str">
        <f t="shared" si="0"/>
        <v/>
      </c>
      <c r="G31" s="7">
        <f t="shared" si="3"/>
        <v>1</v>
      </c>
      <c r="K31" s="7" t="str">
        <f t="shared" si="4"/>
        <v/>
      </c>
      <c r="L31" s="7" t="str">
        <f t="shared" si="1"/>
        <v/>
      </c>
      <c r="M31" s="7" t="str">
        <f t="shared" si="2"/>
        <v>i</v>
      </c>
      <c r="N31" s="7" t="str">
        <f>IF(G31=16,1,IF(AND(G31=8,M31&gt;=3),1,IF(AND(G31=8,M31&lt;3),2,IF(AND(G31=4,M31&lt;=4),3,IF(AND(G31=4,M31=6),1,IF(AND(G31=2,M31&lt;=3),4,IF(AND(G31=2,M31&gt;3),3,"")))))))</f>
        <v/>
      </c>
      <c r="R31" s="50"/>
    </row>
    <row r="32" spans="2:18" ht="41.4">
      <c r="B32" s="49" t="s">
        <v>93</v>
      </c>
      <c r="E32" s="7">
        <v>1</v>
      </c>
      <c r="F32" s="7" t="str">
        <f t="shared" si="0"/>
        <v/>
      </c>
      <c r="G32" s="7">
        <f t="shared" si="3"/>
        <v>1</v>
      </c>
      <c r="K32" s="7" t="str">
        <f t="shared" si="4"/>
        <v/>
      </c>
      <c r="L32" s="7" t="str">
        <f t="shared" si="1"/>
        <v/>
      </c>
      <c r="M32" s="7" t="str">
        <f t="shared" si="2"/>
        <v>i</v>
      </c>
      <c r="N32" s="7" t="str">
        <f>IF(G32=16,1,IF(AND(G32=8,M32&gt;=3),1,IF(AND(G32=8,M32&lt;3),2,IF(AND(G32=4,M32&lt;=4),3,IF(AND(G32=4,M32=6),1,IF(AND(G32=2,M32&lt;=3),4,IF(AND(G32=2,M32&gt;3),3,"")))))))</f>
        <v/>
      </c>
      <c r="R32" s="50"/>
    </row>
    <row r="33" spans="2:18" ht="55.2">
      <c r="B33" s="49" t="s">
        <v>94</v>
      </c>
      <c r="E33" s="7">
        <v>1</v>
      </c>
      <c r="F33" s="7" t="str">
        <f t="shared" si="0"/>
        <v/>
      </c>
      <c r="G33" s="7">
        <f t="shared" si="3"/>
        <v>1</v>
      </c>
      <c r="K33" s="7" t="str">
        <f t="shared" si="4"/>
        <v/>
      </c>
      <c r="L33" s="7" t="str">
        <f t="shared" si="1"/>
        <v/>
      </c>
      <c r="M33" s="7" t="str">
        <f t="shared" si="2"/>
        <v>i</v>
      </c>
      <c r="N33" s="7" t="str">
        <f>IF(G33=2,1,IF(AND(G33=4,M33&gt;=3),1,IF(AND(G33=4,M33&lt;3),2,IF(AND(G33=8,M33&lt;=4),3,IF(AND(G33=8,M33=6),1,IF(AND(G33=16,M33&lt;=3),4,IF(AND(G33=16,M33&gt;3),3,"")))))))</f>
        <v/>
      </c>
      <c r="R33" s="50"/>
    </row>
    <row r="34" spans="2:18" ht="55.2">
      <c r="B34" s="49" t="s">
        <v>95</v>
      </c>
      <c r="E34" s="7">
        <v>1</v>
      </c>
      <c r="F34" s="7" t="str">
        <f t="shared" si="0"/>
        <v/>
      </c>
      <c r="G34" s="7">
        <f t="shared" si="3"/>
        <v>1</v>
      </c>
      <c r="K34" s="7" t="str">
        <f t="shared" si="4"/>
        <v/>
      </c>
      <c r="L34" s="7" t="str">
        <f t="shared" si="1"/>
        <v/>
      </c>
      <c r="M34" s="7" t="str">
        <f t="shared" si="2"/>
        <v>i</v>
      </c>
      <c r="N34" s="7" t="str">
        <f>IF(G34=16,1,IF(AND(G34=8,M34&gt;=3),1,IF(AND(G34=8,M34&lt;3),2,IF(AND(G34=4,M34&lt;=4),3,IF(AND(G34=4,M34=6),1,IF(AND(G34=2,M34&lt;=3),4,IF(AND(G34=2,M34&gt;3),3,"")))))))</f>
        <v/>
      </c>
      <c r="R34" s="50"/>
    </row>
    <row r="35" spans="2:18">
      <c r="R35" s="50"/>
    </row>
    <row r="36" spans="2:18">
      <c r="R36" s="50"/>
    </row>
    <row r="37" spans="2:18">
      <c r="R37" s="50"/>
    </row>
    <row r="38" spans="2:18">
      <c r="R38" s="50"/>
    </row>
    <row r="39" spans="2:18">
      <c r="R39" s="50"/>
    </row>
    <row r="40" spans="2:18">
      <c r="R40" s="50"/>
    </row>
    <row r="41" spans="2:18">
      <c r="R41" s="50"/>
    </row>
    <row r="42" spans="2:18">
      <c r="R42" s="50"/>
    </row>
    <row r="43" spans="2:18">
      <c r="R43" s="50"/>
    </row>
    <row r="44" spans="2:18">
      <c r="R44" s="50"/>
    </row>
    <row r="45" spans="2:18">
      <c r="R45" s="50"/>
    </row>
    <row r="46" spans="2:18">
      <c r="R46" s="50"/>
    </row>
    <row r="47" spans="2:18">
      <c r="R47" s="50"/>
    </row>
    <row r="48" spans="2:18">
      <c r="R48" s="50"/>
    </row>
    <row r="49" spans="18:18">
      <c r="R49" s="50"/>
    </row>
    <row r="50" spans="18:18">
      <c r="R50" s="50"/>
    </row>
    <row r="51" spans="18:18">
      <c r="R51" s="50"/>
    </row>
    <row r="52" spans="18:18">
      <c r="R52" s="50"/>
    </row>
    <row r="53" spans="18:18">
      <c r="R53" s="50"/>
    </row>
    <row r="54" spans="18:18">
      <c r="R54" s="50"/>
    </row>
    <row r="55" spans="18:18">
      <c r="R55" s="50"/>
    </row>
    <row r="56" spans="18:18">
      <c r="R56" s="50"/>
    </row>
    <row r="57" spans="18:18">
      <c r="R57" s="50"/>
    </row>
    <row r="58" spans="18:18">
      <c r="R58" s="50"/>
    </row>
    <row r="59" spans="18:18">
      <c r="R59" s="50"/>
    </row>
  </sheetData>
  <sheetProtection algorithmName="SHA-512" hashValue="PuUKLwtqCb6j61+aTcB5usQmw6VA7NP3MTvtJ8eax8rGZ0VxELvq7oY8ih/A0xcv8MVc9Q1S2o9v8ACmtbNUSg==" saltValue="cmmwOmY74kKng02LHoVxsg==" spinCount="100000" sheet="1" objects="1" scenarios="1" selectLockedCells="1"/>
  <mergeCells count="2">
    <mergeCell ref="H2:J2"/>
    <mergeCell ref="O7:R7"/>
  </mergeCells>
  <conditionalFormatting sqref="G9 G12:G18 G21 G23 G29 G33">
    <cfRule type="cellIs" dxfId="18" priority="10" operator="equal">
      <formula>2</formula>
    </cfRule>
    <cfRule type="cellIs" dxfId="17" priority="11" operator="equal">
      <formula>4</formula>
    </cfRule>
    <cfRule type="cellIs" dxfId="16" priority="12" operator="equal">
      <formula>8</formula>
    </cfRule>
    <cfRule type="cellIs" dxfId="15" priority="13" operator="equal">
      <formula>16</formula>
    </cfRule>
  </conditionalFormatting>
  <conditionalFormatting sqref="G9:G34">
    <cfRule type="cellIs" dxfId="14" priority="6" operator="equal">
      <formula>1</formula>
    </cfRule>
  </conditionalFormatting>
  <conditionalFormatting sqref="G10:G11 G19:G20 G22 G24:G28 G30:G32 G34">
    <cfRule type="cellIs" dxfId="13" priority="3" operator="equal">
      <formula>2</formula>
    </cfRule>
    <cfRule type="cellIs" dxfId="12" priority="4" operator="equal">
      <formula>4</formula>
    </cfRule>
    <cfRule type="cellIs" dxfId="11" priority="5" operator="equal">
      <formula>8</formula>
    </cfRule>
    <cfRule type="cellIs" dxfId="10" priority="7" operator="equal">
      <formula>16</formula>
    </cfRule>
  </conditionalFormatting>
  <conditionalFormatting sqref="M9:M34">
    <cfRule type="cellIs" dxfId="9" priority="14" operator="between">
      <formula>1</formula>
      <formula>2</formula>
    </cfRule>
    <cfRule type="cellIs" dxfId="8" priority="15" operator="between">
      <formula>3</formula>
      <formula>4</formula>
    </cfRule>
    <cfRule type="cellIs" dxfId="7" priority="16" operator="equal">
      <formula>6</formula>
    </cfRule>
    <cfRule type="cellIs" dxfId="6" priority="17" operator="equal">
      <formula>0</formula>
    </cfRule>
  </conditionalFormatting>
  <conditionalFormatting sqref="M9:M59">
    <cfRule type="containsText" dxfId="5" priority="18" operator="containsText" text="i">
      <formula>NOT(ISERROR(SEARCH("i",M9)))</formula>
    </cfRule>
  </conditionalFormatting>
  <conditionalFormatting sqref="N9:N59">
    <cfRule type="cellIs" dxfId="4" priority="1" operator="equal">
      <formula>4</formula>
    </cfRule>
    <cfRule type="cellIs" dxfId="3" priority="2" operator="equal">
      <formula>1</formula>
    </cfRule>
    <cfRule type="cellIs" dxfId="2" priority="9" operator="equal">
      <formula>2</formula>
    </cfRule>
  </conditionalFormatting>
  <conditionalFormatting sqref="N10:N11 N19:N20 N22 N24:N28 N30:N32 N34">
    <cfRule type="cellIs" dxfId="1" priority="8" operator="equal">
      <formula>3</formula>
    </cfRule>
  </conditionalFormatting>
  <conditionalFormatting sqref="N33:N59 N9 N12:N18 N21 N23 N29">
    <cfRule type="cellIs" dxfId="0" priority="19" operator="equal">
      <formula>3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E7F8D7A-7F03-492D-AE5F-199823ACA73E}">
          <x14:formula1>
            <xm:f>'Menus déroulants'!$G$2:$G$4</xm:f>
          </x14:formula1>
          <xm:sqref>J9:J34</xm:sqref>
        </x14:dataValidation>
        <x14:dataValidation type="list" allowBlank="1" showInputMessage="1" showErrorMessage="1" xr:uid="{15A3D2F5-3556-4501-8046-37FDCE988F0F}">
          <x14:formula1>
            <xm:f>'Menus déroulants'!$F$2:$F$9</xm:f>
          </x14:formula1>
          <xm:sqref>I9:I34</xm:sqref>
        </x14:dataValidation>
        <x14:dataValidation type="list" allowBlank="1" showInputMessage="1" showErrorMessage="1" xr:uid="{3EE62B4E-8606-4C48-BC13-5D35C9F34375}">
          <x14:formula1>
            <xm:f>'Menus déroulants'!$E$7:$E$10</xm:f>
          </x14:formula1>
          <xm:sqref>D9:D34</xm:sqref>
        </x14:dataValidation>
        <x14:dataValidation type="list" allowBlank="1" showInputMessage="1" showErrorMessage="1" xr:uid="{03D03029-54B2-4350-B0CA-688D3115FDEC}">
          <x14:formula1>
            <xm:f>'Z:\Projet animation atelier DUERP\DUERP STSM51\[DUER_STSM51_VF.xlsx]Menus déroulants'!#REF!</xm:f>
          </x14:formula1>
          <xm:sqref>I35:J59 D35:D59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25"/>
  <sheetViews>
    <sheetView zoomScale="70" zoomScaleNormal="70" workbookViewId="0">
      <selection activeCell="B23" sqref="B23"/>
    </sheetView>
  </sheetViews>
  <sheetFormatPr baseColWidth="10" defaultRowHeight="13.8"/>
  <cols>
    <col min="2" max="2" width="39.3984375" customWidth="1"/>
    <col min="5" max="5" width="14.5" customWidth="1"/>
    <col min="9" max="9" width="17.09765625" bestFit="1" customWidth="1"/>
  </cols>
  <sheetData>
    <row r="1" spans="2:11">
      <c r="C1" s="2"/>
      <c r="D1" s="2"/>
      <c r="E1" s="2"/>
      <c r="F1" s="2"/>
      <c r="G1" s="2"/>
    </row>
    <row r="2" spans="2:11">
      <c r="B2" s="1" t="s">
        <v>16</v>
      </c>
      <c r="C2" s="2"/>
      <c r="D2" s="2" t="s">
        <v>43</v>
      </c>
      <c r="E2" s="2" t="s">
        <v>58</v>
      </c>
      <c r="F2" s="2" t="s">
        <v>48</v>
      </c>
      <c r="G2" s="2" t="s">
        <v>55</v>
      </c>
      <c r="I2" s="2" t="s">
        <v>124</v>
      </c>
      <c r="K2" s="2" t="s">
        <v>126</v>
      </c>
    </row>
    <row r="3" spans="2:11">
      <c r="B3" s="1" t="s">
        <v>17</v>
      </c>
      <c r="C3" s="2"/>
      <c r="D3" s="2" t="s">
        <v>44</v>
      </c>
      <c r="E3" s="2" t="s">
        <v>59</v>
      </c>
      <c r="F3" s="2" t="s">
        <v>49</v>
      </c>
      <c r="G3" s="2" t="s">
        <v>56</v>
      </c>
      <c r="I3" s="2" t="s">
        <v>125</v>
      </c>
      <c r="K3" s="2" t="s">
        <v>127</v>
      </c>
    </row>
    <row r="4" spans="2:11">
      <c r="B4" s="1" t="s">
        <v>18</v>
      </c>
      <c r="C4" s="2"/>
      <c r="D4" s="2" t="s">
        <v>45</v>
      </c>
      <c r="E4" s="2" t="s">
        <v>60</v>
      </c>
      <c r="F4" s="2" t="s">
        <v>50</v>
      </c>
      <c r="G4" s="2" t="s">
        <v>57</v>
      </c>
      <c r="K4" t="s">
        <v>128</v>
      </c>
    </row>
    <row r="5" spans="2:11">
      <c r="B5" s="1" t="s">
        <v>19</v>
      </c>
      <c r="C5" s="2"/>
      <c r="D5" s="2" t="s">
        <v>46</v>
      </c>
      <c r="E5" s="2" t="s">
        <v>47</v>
      </c>
      <c r="F5" s="2" t="s">
        <v>51</v>
      </c>
      <c r="G5" s="2"/>
      <c r="K5" t="s">
        <v>129</v>
      </c>
    </row>
    <row r="6" spans="2:11" ht="27.6">
      <c r="B6" s="1" t="s">
        <v>20</v>
      </c>
      <c r="C6" s="2"/>
      <c r="D6" s="2"/>
      <c r="E6" s="2"/>
      <c r="F6" s="2" t="s">
        <v>52</v>
      </c>
      <c r="G6" s="2"/>
      <c r="K6" t="s">
        <v>130</v>
      </c>
    </row>
    <row r="7" spans="2:11">
      <c r="B7" s="1" t="s">
        <v>21</v>
      </c>
      <c r="C7" s="2"/>
      <c r="D7" s="2"/>
      <c r="E7" s="2" t="s">
        <v>66</v>
      </c>
      <c r="F7" s="2" t="s">
        <v>53</v>
      </c>
      <c r="G7" s="2"/>
    </row>
    <row r="8" spans="2:11" ht="27.6">
      <c r="B8" s="1" t="s">
        <v>22</v>
      </c>
      <c r="C8" s="2"/>
      <c r="D8" s="2"/>
      <c r="E8" s="2" t="s">
        <v>67</v>
      </c>
      <c r="F8" s="2" t="s">
        <v>54</v>
      </c>
      <c r="G8" s="2"/>
    </row>
    <row r="9" spans="2:11">
      <c r="B9" s="1" t="s">
        <v>23</v>
      </c>
      <c r="C9" s="2"/>
      <c r="D9" s="2"/>
      <c r="E9" s="2" t="s">
        <v>68</v>
      </c>
      <c r="F9" s="2" t="s">
        <v>61</v>
      </c>
      <c r="G9" s="2"/>
    </row>
    <row r="10" spans="2:11">
      <c r="B10" s="1" t="s">
        <v>24</v>
      </c>
      <c r="C10" s="2"/>
      <c r="D10" s="2"/>
      <c r="E10" s="2" t="s">
        <v>69</v>
      </c>
      <c r="F10" s="2"/>
      <c r="G10" s="2"/>
    </row>
    <row r="11" spans="2:11">
      <c r="B11" s="1" t="s">
        <v>25</v>
      </c>
      <c r="C11" s="2"/>
      <c r="D11" s="2"/>
      <c r="E11" s="2"/>
      <c r="F11" s="2"/>
      <c r="G11" s="2"/>
    </row>
    <row r="12" spans="2:11">
      <c r="B12" s="1" t="s">
        <v>26</v>
      </c>
    </row>
    <row r="13" spans="2:11">
      <c r="B13" s="1" t="s">
        <v>27</v>
      </c>
    </row>
    <row r="14" spans="2:11" ht="27.6">
      <c r="B14" s="1" t="s">
        <v>28</v>
      </c>
    </row>
    <row r="15" spans="2:11" ht="27.6">
      <c r="B15" s="1" t="s">
        <v>29</v>
      </c>
    </row>
    <row r="16" spans="2:11">
      <c r="B16" s="1" t="s">
        <v>30</v>
      </c>
    </row>
    <row r="17" spans="2:2">
      <c r="B17" s="1" t="s">
        <v>31</v>
      </c>
    </row>
    <row r="18" spans="2:2">
      <c r="B18" s="1" t="s">
        <v>32</v>
      </c>
    </row>
    <row r="19" spans="2:2">
      <c r="B19" s="1" t="s">
        <v>33</v>
      </c>
    </row>
    <row r="20" spans="2:2">
      <c r="B20" s="1" t="s">
        <v>34</v>
      </c>
    </row>
    <row r="21" spans="2:2">
      <c r="B21" s="1" t="s">
        <v>35</v>
      </c>
    </row>
    <row r="22" spans="2:2">
      <c r="B22" s="1" t="s">
        <v>36</v>
      </c>
    </row>
    <row r="23" spans="2:2" ht="27.6">
      <c r="B23" s="1" t="s">
        <v>37</v>
      </c>
    </row>
    <row r="24" spans="2:2">
      <c r="B24" s="1" t="s">
        <v>38</v>
      </c>
    </row>
    <row r="25" spans="2:2">
      <c r="B25" s="1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Page de garde</vt:lpstr>
      <vt:lpstr>Informations générales</vt:lpstr>
      <vt:lpstr>Guide d'utilisation</vt:lpstr>
      <vt:lpstr>Unité de travail</vt:lpstr>
      <vt:lpstr>Unité de travail (2)</vt:lpstr>
      <vt:lpstr>Unité de travail (3)</vt:lpstr>
      <vt:lpstr>UT RPS</vt:lpstr>
      <vt:lpstr>UT RPS (2)</vt:lpstr>
      <vt:lpstr>Menus déroulants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</dc:creator>
  <cp:lastModifiedBy>Korydwen Fruit</cp:lastModifiedBy>
  <dcterms:created xsi:type="dcterms:W3CDTF">2021-12-06T16:00:59Z</dcterms:created>
  <dcterms:modified xsi:type="dcterms:W3CDTF">2025-12-19T08:20:25Z</dcterms:modified>
</cp:coreProperties>
</file>